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11"/>
  <workbookPr/>
  <mc:AlternateContent xmlns:mc="http://schemas.openxmlformats.org/markup-compatibility/2006">
    <mc:Choice Requires="x15">
      <x15ac:absPath xmlns:x15ac="http://schemas.microsoft.com/office/spreadsheetml/2010/11/ac" url="C:\Users\Bruno\Desktop\Travessia 13-08-2025\Aporte correto final\Enviar 16-09-2025\"/>
    </mc:Choice>
  </mc:AlternateContent>
  <xr:revisionPtr revIDLastSave="0" documentId="13_ncr:1_{61722955-0201-4BB0-8DCB-BA1BAD117DD4}" xr6:coauthVersionLast="47" xr6:coauthVersionMax="47" xr10:uidLastSave="{00000000-0000-0000-0000-000000000000}"/>
  <bookViews>
    <workbookView xWindow="-120" yWindow="-120" windowWidth="57840" windowHeight="32040" xr2:uid="{66DEE234-488D-4F38-8D38-1E204BDD5672}"/>
  </bookViews>
  <sheets>
    <sheet name="APORTE" sheetId="5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<sst xmlns="http://schemas.openxmlformats.org/spreadsheetml/2006/main" count="528" uniqueCount="182">
  <si>
    <t>Pacote de Investimentos</t>
  </si>
  <si>
    <t xml:space="preserve">Item </t>
  </si>
  <si>
    <t>Mês Contratual da Conclusão do Investimento</t>
  </si>
  <si>
    <t>Ano Contratual</t>
  </si>
  <si>
    <t>CAPEX</t>
  </si>
  <si>
    <t>APORTE PÚBLICO</t>
  </si>
  <si>
    <t>Participação no APORTE TOTAL</t>
  </si>
  <si>
    <t>Anexo</t>
  </si>
  <si>
    <t>Referência</t>
  </si>
  <si>
    <t>TOTAL DE APORTE</t>
  </si>
  <si>
    <t>3B</t>
  </si>
  <si>
    <t>Seção 3</t>
  </si>
  <si>
    <t>SSB-ILB (veículos)</t>
  </si>
  <si>
    <t>TRV-01</t>
  </si>
  <si>
    <t xml:space="preserve">  Embarcação Nova FB-50 - evento 2.3.i - Anexo 15</t>
  </si>
  <si>
    <t>TRV-02</t>
  </si>
  <si>
    <t xml:space="preserve">  Embarcação Nova FB-50 - evento 2.3.ii - Anexo 15</t>
  </si>
  <si>
    <t>TRV-03</t>
  </si>
  <si>
    <t xml:space="preserve">  Embarcação Nova FB-50 - evento 2.3.iii - Anexo 15</t>
  </si>
  <si>
    <t>TRV-04</t>
  </si>
  <si>
    <t>TRV-05</t>
  </si>
  <si>
    <t>TRV-06</t>
  </si>
  <si>
    <t>TRV-07</t>
  </si>
  <si>
    <t>TRV-08</t>
  </si>
  <si>
    <t>TRV-09</t>
  </si>
  <si>
    <t xml:space="preserve">  Embarcação Nova FB-70 - evento 2.3.i - Anexo 15</t>
  </si>
  <si>
    <t xml:space="preserve">  Embarcação Nova FB-70 - evento 2.3.ii - Anexo 15</t>
  </si>
  <si>
    <t xml:space="preserve">  Embarcação Nova FB-70 - evento 2.3.iii - Anexo 15</t>
  </si>
  <si>
    <t>TRV-10</t>
  </si>
  <si>
    <t>TRV-11</t>
  </si>
  <si>
    <t>TRV-12</t>
  </si>
  <si>
    <t>TRV-13</t>
  </si>
  <si>
    <t>TRV-14</t>
  </si>
  <si>
    <t>TRV-15</t>
  </si>
  <si>
    <t>TRV-16</t>
  </si>
  <si>
    <t>TRV-17</t>
  </si>
  <si>
    <t>TRV-18</t>
  </si>
  <si>
    <t>SSB-ILB (passageiros)</t>
  </si>
  <si>
    <t xml:space="preserve">  Embarcação Nova CAT ALUM 380 - evento 2.3.i - Anexo 15</t>
  </si>
  <si>
    <t xml:space="preserve">  Embarcação Nova CAT ALUM 380 - evento 2.3.ii - Anexo 15</t>
  </si>
  <si>
    <t xml:space="preserve">  Embarcação Nova CAT ALUM 380 - evento 2.3.iii - Anexo 15</t>
  </si>
  <si>
    <t>SSA-VIC</t>
  </si>
  <si>
    <t xml:space="preserve">  Embarcação Nova CAT ALUM 250 - evento 2.3.i - Anexo 15</t>
  </si>
  <si>
    <t xml:space="preserve">  Embarcação Nova CAT ALUM 250 - evento 2.3.ii - Anexo 15</t>
  </si>
  <si>
    <t xml:space="preserve">  Embarcação Nova CAT ALUM 250 - evento 2.3.iii - Anexo 15</t>
  </si>
  <si>
    <t>TRV-19</t>
  </si>
  <si>
    <t>SSA-GUJ</t>
  </si>
  <si>
    <t xml:space="preserve">  Embarcação Nova FB-28N - evento 2.3.i - Anexo 15</t>
  </si>
  <si>
    <t xml:space="preserve">  Embarcação Nova FB-28N - evento 2.3.ii - Anexo 15</t>
  </si>
  <si>
    <t xml:space="preserve">  Embarcação Nova FB-28N - evento 2.3.iii - Anexo 15</t>
  </si>
  <si>
    <t xml:space="preserve">  Embarcação Nova FB-40N - evento 2.3.i - Anexo 15</t>
  </si>
  <si>
    <t xml:space="preserve">  Embarcação Nova FB-40N - evento 2.3.ii - Anexo 15</t>
  </si>
  <si>
    <t xml:space="preserve">  Embarcação Nova FB-40N - evento 2.3.iii - Anexo 15</t>
  </si>
  <si>
    <t>BER-GUJ</t>
  </si>
  <si>
    <t>IGU-JUR</t>
  </si>
  <si>
    <t xml:space="preserve">  Embarcação Nova FB-18N - evento 2.3.i - Anexo 15</t>
  </si>
  <si>
    <t xml:space="preserve">  Embarcação Nova FB-18N - evento 2.3.ii - Anexo 15</t>
  </si>
  <si>
    <t xml:space="preserve">  Embarcação Nova FB-18N - evento 2.3.iii - Anexo 15</t>
  </si>
  <si>
    <t>CAN-CON</t>
  </si>
  <si>
    <t>CAN-ILC</t>
  </si>
  <si>
    <t>CAN-ARI</t>
  </si>
  <si>
    <t xml:space="preserve">  Embarcação Nova CAT ALUM 100 - evento 2.3.i - Anexo 15</t>
  </si>
  <si>
    <t xml:space="preserve">  Embarcação Nova CAT ALUM 100 - evento 2.3.ii - Anexo 15</t>
  </si>
  <si>
    <t xml:space="preserve">  Embarcação Nova CAT ALUM 100 - evento 2.3.iii - Anexo 15</t>
  </si>
  <si>
    <t>JB-RG</t>
  </si>
  <si>
    <t>TAQ-BOR</t>
  </si>
  <si>
    <t>BOR-GRA</t>
  </si>
  <si>
    <t>Paraibuna Varginha</t>
  </si>
  <si>
    <t xml:space="preserve">  Embarcação Nova EMP+BALSA12 - evento 2.3.i - Anexo 15</t>
  </si>
  <si>
    <t xml:space="preserve">  Embarcação Nova EMP+BALSA12 - evento 2.3.ii - Anexo 15</t>
  </si>
  <si>
    <t xml:space="preserve">  Embarcação Nova EMP+BALSA12 - evento 2.3.iii - Anexo 15</t>
  </si>
  <si>
    <t>Paraibuna Paraitinga</t>
  </si>
  <si>
    <t>Paraibuna Natividade</t>
  </si>
  <si>
    <t>CAPEX Terrestre</t>
  </si>
  <si>
    <t>Anexo 3C</t>
  </si>
  <si>
    <t>Tabela 3 - Item 1 ao 3</t>
  </si>
  <si>
    <t>TRV-01A</t>
  </si>
  <si>
    <t xml:space="preserve">TERMINAL ATUAL SÃO SEBASTIÃO  </t>
  </si>
  <si>
    <t>TERM ATUAL SSB  - SANITÁRIOS</t>
  </si>
  <si>
    <t>TERM ATUAL SSB  - REF OFICINAS</t>
  </si>
  <si>
    <t>TRV-01B</t>
  </si>
  <si>
    <t xml:space="preserve">ILHABELA </t>
  </si>
  <si>
    <t>Tabela 4 - Item 1 ao 3</t>
  </si>
  <si>
    <t>TRV-01C</t>
  </si>
  <si>
    <t>NOVO TERM SBB TPS ADM</t>
  </si>
  <si>
    <t>NOVO TERM SBB OFICINAS E VESTIARIOS</t>
  </si>
  <si>
    <t>QUIOSQUE E SANITARIO PÚBLICO</t>
  </si>
  <si>
    <t>NOVO SBB APOIO ARREC</t>
  </si>
  <si>
    <t>NOVO SBB ED MARINHA 1</t>
  </si>
  <si>
    <t>NOVO SBB ED MARINHA 2</t>
  </si>
  <si>
    <t>NOVO TERMINAL DE SSB - INFRAESTRUTURA MARÍTIMA</t>
  </si>
  <si>
    <t>SERVIÇOS TÉCNICOS - Levantamentos, Sondagens, Estudos e Projeto Básico - Entrega do Projeto Básico</t>
  </si>
  <si>
    <t xml:space="preserve">SERVIÇOS TÉCNICOS - Projeto Executivo e Licencimento - Entrega do Projeto Executivo </t>
  </si>
  <si>
    <t>SERVICO PRELIMINARES - Limpeza Terreno, Remoção Árvores, Edificações de Canteiro. - Limpeza do Terreno, edificações e fechamento canteiro</t>
  </si>
  <si>
    <t xml:space="preserve">PAREDE DE CONTENÇÃO TERRA-MAR - 360 M de Conteção ou 257 Pranchas Metálicas Cravadas  - Conclusão da Parede de Contenção </t>
  </si>
  <si>
    <t>FUNDAÇÃO DO PIER - Cravação de 50% Estacas Tubulares  - Conclusão de 50% das estacas</t>
  </si>
  <si>
    <t>FUNDAÇÃO DO PIER - Cravação de 50% Estacas Tubulares   - Conclusão das estacas restantes</t>
  </si>
  <si>
    <t>LAJE DO PIER - Construção de 7.350 M²de laje sobre as estacas tubulares cravadas. - Conclusão de 50% da área do pier</t>
  </si>
  <si>
    <t>LAJE DO PIER - Construção de 7.350 M²de laje sobre as estacas tubulares cravadas. - Conclusão da área restante do pier</t>
  </si>
  <si>
    <t>LAJE VERTICAL DE FECHAMENTO LATERAL - Execução de laje vertical na extensão de 600m ou 3.000 M² - Conclusão de 50% da área da laje vertical de fechamento</t>
  </si>
  <si>
    <t>DRAGAGEM PROFUNDIDADE 2,5M DA BACIA DE EVOLUÇÃO - 50.000 M² - Conclusão da dragagem com 2,5m profundidade.</t>
  </si>
  <si>
    <t>LAJE VERTICAL DE FECHAMENTO LATERAL - Execução de laje vertical na extensão de 600m ou 3.000 M² - Conclusão da área restante da laje vertical de fechamento</t>
  </si>
  <si>
    <t>SISTEMA VIÁRIO E SINALIZAÇÃO DA LAJE DO PIER - Pavimentação de 14.700M² com sinalização. - Conclusão da pavimentação e sinalização da laje do pier</t>
  </si>
  <si>
    <t>REDE DE ENEGIA DE BAIXA TENSÃO 380V, FIBRA ÓTICA, PASSARELA DE PEDESTRES  E ILUMINAÇÃO DA LAJE DO PIER - Conclusão da rede de baixa tensão, fibra ótica, passarela de pedestres e iluminação</t>
  </si>
  <si>
    <t xml:space="preserve"> NOVO TERMINAL DE SSB -  INFRAESTRUTURA TERRESTRE</t>
  </si>
  <si>
    <t>SERVIÇOS TÉCNICOS - Levantamentos, Sondagens, Estudos e Projeto Básico - Entrega do projeto básico</t>
  </si>
  <si>
    <t>SERVIÇOS TÉCNICOS - Projeto Executivo  - Entrega do projeto executivo</t>
  </si>
  <si>
    <t>SERVICO PRELIMINARES - Limpeza de Terreno, Remoção Árvores, Edificações de Canteiro. - Limpeza do Terreno, edificações e fechamento canteiro</t>
  </si>
  <si>
    <t>DEMOLIÇÕES E REMOÇÕES - Acesso ao Terminal - Execução de demolições e remoções</t>
  </si>
  <si>
    <t>MOVIMENTO DE TERRA - Aterro de Retarguarda da Parede de Contenção - Conclusão do Reaterro da parede de contenção</t>
  </si>
  <si>
    <t>DRENAGEM - 21.259 M² Área de Pavimentação  - Conclusão da drenagem na área de pavimentação</t>
  </si>
  <si>
    <t>NOVA PAVIMENTAÇÃO - 11.700 M² de nova pavimentação de Acessos e Área de Acomodação Veículo - Conclusão da pavimentação de acessos e da área de acomodação de veículos</t>
  </si>
  <si>
    <t>CICLOVIA, PASSEIO, SINALIZAÇÃO E FECHAMENTOS - Conclusão da ciclovia. Passeios, sinalização e fechamantos</t>
  </si>
  <si>
    <t>REDE DE ENERGIA ELÉTRICA DE MÉDIA TENSÃO, DE DISTRIBUIÇÃO, ILUMINAÇÃO E FIBRA ÓTICA - Conclusão  da rede de média tensão, de distribuição, iluminação e fibra ótica</t>
  </si>
  <si>
    <t>FRESAGEM E RECAPEAMENTO E SINALIZAÇÃO - 6.330 M² de Vias  Urbanas de Acesso ao Terminal, Sinalização</t>
  </si>
  <si>
    <t>Tabela 6 - Item 1 ao 2</t>
  </si>
  <si>
    <t>TRV-02A</t>
  </si>
  <si>
    <t>SANTOS PÇA REPUBLICA</t>
  </si>
  <si>
    <t>TRV-02B</t>
  </si>
  <si>
    <t>VICENTE DE CARVALHO</t>
  </si>
  <si>
    <t>Tabela 8 - Item 1 ao 3</t>
  </si>
  <si>
    <t>TRV-03A</t>
  </si>
  <si>
    <t>SANTOS</t>
  </si>
  <si>
    <t>TRV-03B</t>
  </si>
  <si>
    <t>GUARUJÁ TERMINAL</t>
  </si>
  <si>
    <t>Tabela 10 - Item 1 ao 3</t>
  </si>
  <si>
    <t>TRV-04A</t>
  </si>
  <si>
    <t>TERMINAL BERTIOGA</t>
  </si>
  <si>
    <t>TRV-04B</t>
  </si>
  <si>
    <t>TERMINAL GUARUJÁ (BERTIOGA)</t>
  </si>
  <si>
    <t>Tabela 12 - Item 1 ao 3</t>
  </si>
  <si>
    <t>TRV-05A</t>
  </si>
  <si>
    <t>IGUAPE - TPS</t>
  </si>
  <si>
    <t>TRV-05B</t>
  </si>
  <si>
    <t>JUREIA - TPS</t>
  </si>
  <si>
    <t>Tabela 14 - Item 1 ao 3</t>
  </si>
  <si>
    <t>TRV-06A</t>
  </si>
  <si>
    <t xml:space="preserve">CANANÉIA 1 (CONT.) </t>
  </si>
  <si>
    <t>TRV-06B</t>
  </si>
  <si>
    <t>CONTINENTE - TPS</t>
  </si>
  <si>
    <t>Tabela 16 - Item 1 ao 3</t>
  </si>
  <si>
    <t>TRV-07A</t>
  </si>
  <si>
    <t>CANANÉIA 2 (ILHA) - TPS</t>
  </si>
  <si>
    <t>TRV-07B</t>
  </si>
  <si>
    <t>ILHA COMPRIDA</t>
  </si>
  <si>
    <t>Tabela 18 - Item 1 ao 2</t>
  </si>
  <si>
    <t>TRV-08A</t>
  </si>
  <si>
    <t>MARUJÁ</t>
  </si>
  <si>
    <t>TRV-08B</t>
  </si>
  <si>
    <t>ARIRI</t>
  </si>
  <si>
    <t>Tabela 20 - Item 1 ao 3</t>
  </si>
  <si>
    <t>TRV-09A</t>
  </si>
  <si>
    <t>JOÃO BASSO - SBC</t>
  </si>
  <si>
    <t>TRV-09B</t>
  </si>
  <si>
    <t>RIACHO GRANDE - SBC</t>
  </si>
  <si>
    <t>Tabela 22 - Item 1 ao 3</t>
  </si>
  <si>
    <t>TRV-10A</t>
  </si>
  <si>
    <t>TAQUACETUBA - SBC</t>
  </si>
  <si>
    <t>TRV-10B</t>
  </si>
  <si>
    <t>BORORÉ 1 - SP</t>
  </si>
  <si>
    <t>Tabela 24 - Item 1 ao 3</t>
  </si>
  <si>
    <t>TRV-11A</t>
  </si>
  <si>
    <t>BORORÉ 2 - SP</t>
  </si>
  <si>
    <t>TRV-11B</t>
  </si>
  <si>
    <t>GRAJAÚ - SP</t>
  </si>
  <si>
    <t>Tabela 26 - Item 1 ao 3</t>
  </si>
  <si>
    <t>TRV-12A</t>
  </si>
  <si>
    <t>COMÉRCIO</t>
  </si>
  <si>
    <t>TRV-12B</t>
  </si>
  <si>
    <t>VARGINHA</t>
  </si>
  <si>
    <t>Tabela 28 - Item 1 ao 3</t>
  </si>
  <si>
    <t>TRV-13A</t>
  </si>
  <si>
    <t>CAPIM D'ANGOLA</t>
  </si>
  <si>
    <t>TRV-13B</t>
  </si>
  <si>
    <t>RIBEIRÃO BRANCO</t>
  </si>
  <si>
    <t>Tabela 30 - Item 1 ao 3</t>
  </si>
  <si>
    <t>TRV-14A</t>
  </si>
  <si>
    <t>NATIVIDADE DA SERRA</t>
  </si>
  <si>
    <t>TRV-14B</t>
  </si>
  <si>
    <t>POUSO ALTO</t>
  </si>
  <si>
    <t>TRV-14C</t>
  </si>
  <si>
    <t>BAIRRO ALTO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</si>
</sst>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#,##0;\(#,##0\);&quot;-&quot;;@"/>
    <numFmt numFmtId="167" formatCode="&quot;R$&quot;\ #,##0.00"/>
    <numFmt numFmtId="168" formatCode="0.0"/>
    <numFmt numFmtId="169" formatCode="_-[$$-409]* #,##0.00_ ;_-[$$-409]* \-#,##0.00\ ;_-[$$-409]* &quot;-&quot;??_ ;_-@_ "/>
    <numFmt numFmtId="170" formatCode="_-&quot;R$&quot;* #,##0.00_-;\-&quot;R$&quot;* #,##0.00_-;_-&quot;R$&quot;* &quot;-&quot;??_-;_-@_-"/>
    <numFmt numFmtId="171" formatCode="_-* #,##0_-;\-* #,##0_-;_-* &quot;-&quot;??_-;_-@_-"/>
  </numFmts>
  <fonts count="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0"/>
      <name val="Arial"/>
      <family val="2"/>
    </font>
    <font>
      <sz val="10"/>
      <color theme="1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10"/>
      <color theme="0"/>
      <name val="Calibri"/>
      <family val="2"/>
    </font>
    <font>
      <sz val="10"/>
      <color theme="0" tint="-0.49998474074526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1" fillId="0" borderId="0"/>
    <xf numFmtId="164" fontId="1" fillId="0" borderId="0" applyFont="0" applyFill="0" applyBorder="0" applyAlignment="0" applyProtection="0"/>
    <xf numFmtId="0" fontId="3" fillId="0" borderId="0"/>
    <xf numFmtId="165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8">
    <xf numFmtId="0" fontId="0" fillId="0" borderId="0" xfId="0"/>
    <xf numFmtId="0" fontId="4" fillId="0" borderId="0" xfId="0" applyFont="1"/>
    <xf numFmtId="41" fontId="5" fillId="0" borderId="0" xfId="2" applyNumberFormat="1" applyFont="1" applyFill="1" applyBorder="1" applyAlignment="1">
      <alignment horizontal="center" vertical="center"/>
    </xf>
    <xf numFmtId="41" fontId="5" fillId="0" borderId="0" xfId="2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4" fontId="5" fillId="0" borderId="0" xfId="5" applyFont="1" applyFill="1" applyBorder="1" applyAlignment="1">
      <alignment horizontal="center" vertical="center"/>
    </xf>
    <xf numFmtId="164" fontId="7" fillId="0" borderId="0" xfId="5" applyFont="1" applyFill="1" applyBorder="1" applyAlignment="1">
      <alignment horizontal="center" vertical="center"/>
    </xf>
    <xf numFmtId="10" fontId="4" fillId="0" borderId="0" xfId="1" applyNumberFormat="1" applyFont="1" applyAlignment="1">
      <alignment horizontal="center"/>
    </xf>
    <xf numFmtId="0" fontId="7" fillId="3" borderId="1" xfId="2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43" fontId="6" fillId="0" borderId="1" xfId="2" applyFont="1" applyFill="1" applyBorder="1" applyAlignment="1">
      <alignment horizontal="left" vertical="center"/>
    </xf>
    <xf numFmtId="3" fontId="6" fillId="0" borderId="1" xfId="2" applyNumberFormat="1" applyFont="1" applyFill="1" applyBorder="1" applyAlignment="1">
      <alignment horizontal="center" vertical="center"/>
    </xf>
    <xf numFmtId="164" fontId="6" fillId="0" borderId="1" xfId="5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horizontal="center" vertical="center"/>
    </xf>
    <xf numFmtId="0" fontId="8" fillId="0" borderId="0" xfId="0" applyFont="1"/>
    <xf numFmtId="168" fontId="6" fillId="0" borderId="1" xfId="2" applyNumberFormat="1" applyFont="1" applyFill="1" applyBorder="1" applyAlignment="1">
      <alignment horizontal="center" vertical="center"/>
    </xf>
    <xf numFmtId="10" fontId="6" fillId="0" borderId="1" xfId="1" applyNumberFormat="1" applyFont="1" applyFill="1" applyBorder="1" applyAlignment="1">
      <alignment horizontal="center" vertical="center"/>
    </xf>
    <xf numFmtId="0" fontId="7" fillId="3" borderId="1" xfId="2" applyNumberFormat="1" applyFont="1" applyFill="1" applyBorder="1" applyAlignment="1">
      <alignment horizontal="left" vertical="center"/>
    </xf>
    <xf numFmtId="0" fontId="7" fillId="3" borderId="1" xfId="2" applyNumberFormat="1" applyFont="1" applyFill="1" applyBorder="1" applyAlignment="1">
      <alignment horizontal="right" vertical="center"/>
    </xf>
    <xf numFmtId="164" fontId="7" fillId="3" borderId="1" xfId="2" applyNumberFormat="1" applyFont="1" applyFill="1" applyBorder="1" applyAlignment="1">
      <alignment horizontal="right" vertical="center"/>
    </xf>
    <xf numFmtId="10" fontId="7" fillId="3" borderId="1" xfId="1" applyNumberFormat="1" applyFont="1" applyFill="1" applyBorder="1" applyAlignment="1">
      <alignment horizontal="center" vertical="center"/>
    </xf>
    <xf numFmtId="0" fontId="4" fillId="5" borderId="1" xfId="2" applyNumberFormat="1" applyFont="1" applyFill="1" applyBorder="1" applyAlignment="1">
      <alignment horizontal="center" vertical="center"/>
    </xf>
    <xf numFmtId="167" fontId="4" fillId="5" borderId="1" xfId="0" applyNumberFormat="1" applyFont="1" applyFill="1" applyBorder="1" applyAlignment="1">
      <alignment horizontal="left" vertical="center"/>
    </xf>
    <xf numFmtId="164" fontId="4" fillId="0" borderId="1" xfId="5" applyFont="1" applyFill="1" applyBorder="1" applyAlignment="1">
      <alignment horizontal="center" vertical="center"/>
    </xf>
    <xf numFmtId="164" fontId="4" fillId="5" borderId="1" xfId="5" applyFont="1" applyFill="1" applyBorder="1" applyAlignment="1">
      <alignment horizontal="center" vertical="center"/>
    </xf>
    <xf numFmtId="10" fontId="4" fillId="5" borderId="1" xfId="1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horizontal="center" vertical="center" wrapText="1"/>
    </xf>
    <xf numFmtId="43" fontId="4" fillId="0" borderId="1" xfId="2" applyFont="1" applyFill="1" applyBorder="1" applyAlignment="1">
      <alignment horizontal="left" vertical="center" wrapText="1"/>
    </xf>
    <xf numFmtId="3" fontId="4" fillId="0" borderId="1" xfId="2" applyNumberFormat="1" applyFont="1" applyFill="1" applyBorder="1" applyAlignment="1">
      <alignment horizontal="center" vertical="center" wrapText="1"/>
    </xf>
    <xf numFmtId="164" fontId="4" fillId="0" borderId="1" xfId="5" applyFont="1" applyFill="1" applyBorder="1" applyAlignment="1">
      <alignment horizontal="center" vertical="center" wrapText="1"/>
    </xf>
    <xf numFmtId="10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3" fontId="4" fillId="0" borderId="1" xfId="2" applyNumberFormat="1" applyFont="1" applyFill="1" applyBorder="1" applyAlignment="1">
      <alignment horizontal="center" vertical="center"/>
    </xf>
    <xf numFmtId="10" fontId="4" fillId="0" borderId="1" xfId="1" applyNumberFormat="1" applyFont="1" applyFill="1" applyBorder="1" applyAlignment="1">
      <alignment horizontal="center" vertical="center"/>
    </xf>
    <xf numFmtId="168" fontId="4" fillId="0" borderId="0" xfId="2" applyNumberFormat="1" applyFont="1" applyBorder="1" applyAlignment="1">
      <alignment horizontal="right" vertical="center"/>
    </xf>
    <xf numFmtId="168" fontId="4" fillId="0" borderId="0" xfId="2" applyNumberFormat="1" applyFont="1" applyBorder="1" applyAlignment="1">
      <alignment horizontal="center" vertical="center"/>
    </xf>
    <xf numFmtId="43" fontId="4" fillId="0" borderId="0" xfId="2" applyFont="1" applyBorder="1" applyAlignment="1">
      <alignment horizontal="left" vertical="center"/>
    </xf>
    <xf numFmtId="3" fontId="4" fillId="0" borderId="0" xfId="2" applyNumberFormat="1" applyFont="1" applyBorder="1" applyAlignment="1">
      <alignment horizontal="center" vertical="center"/>
    </xf>
    <xf numFmtId="164" fontId="4" fillId="0" borderId="0" xfId="5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164" fontId="4" fillId="0" borderId="0" xfId="5" applyFont="1"/>
    <xf numFmtId="0" fontId="6" fillId="0" borderId="1" xfId="0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/>
    </xf>
    <xf numFmtId="167" fontId="6" fillId="0" borderId="1" xfId="0" applyNumberFormat="1" applyFont="1" applyBorder="1" applyAlignment="1">
      <alignment horizontal="left" vertical="center"/>
    </xf>
    <xf numFmtId="10" fontId="7" fillId="4" borderId="1" xfId="1" applyNumberFormat="1" applyFont="1" applyFill="1" applyBorder="1" applyAlignment="1">
      <alignment horizontal="center" vertical="center"/>
    </xf>
    <xf numFmtId="0" fontId="6" fillId="5" borderId="1" xfId="2" applyNumberFormat="1" applyFont="1" applyFill="1" applyBorder="1" applyAlignment="1">
      <alignment horizontal="center" vertical="center"/>
    </xf>
    <xf numFmtId="167" fontId="6" fillId="5" borderId="1" xfId="0" applyNumberFormat="1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center" vertical="center"/>
    </xf>
    <xf numFmtId="164" fontId="6" fillId="5" borderId="1" xfId="5" applyFont="1" applyFill="1" applyBorder="1" applyAlignment="1">
      <alignment horizontal="center" vertical="center"/>
    </xf>
    <xf numFmtId="0" fontId="5" fillId="6" borderId="1" xfId="2" applyNumberFormat="1" applyFont="1" applyFill="1" applyBorder="1" applyAlignment="1">
      <alignment horizontal="center" vertical="center"/>
    </xf>
    <xf numFmtId="167" fontId="5" fillId="6" borderId="1" xfId="0" applyNumberFormat="1" applyFont="1" applyFill="1" applyBorder="1" applyAlignment="1">
      <alignment horizontal="left" vertical="center"/>
    </xf>
    <xf numFmtId="0" fontId="5" fillId="6" borderId="1" xfId="0" applyFont="1" applyFill="1" applyBorder="1" applyAlignment="1">
      <alignment horizontal="center" vertical="center"/>
    </xf>
    <xf numFmtId="164" fontId="5" fillId="6" borderId="1" xfId="5" applyFont="1" applyFill="1" applyBorder="1" applyAlignment="1">
      <alignment horizontal="center" vertical="center"/>
    </xf>
    <xf numFmtId="168" fontId="5" fillId="6" borderId="1" xfId="2" applyNumberFormat="1" applyFon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168" fontId="5" fillId="6" borderId="1" xfId="2" applyNumberFormat="1" applyFont="1" applyFill="1" applyBorder="1" applyAlignment="1">
      <alignment horizontal="center" vertical="center"/>
    </xf>
    <xf numFmtId="43" fontId="5" fillId="6" borderId="1" xfId="2" applyFont="1" applyFill="1" applyBorder="1" applyAlignment="1">
      <alignment horizontal="left" vertical="center"/>
    </xf>
    <xf numFmtId="3" fontId="5" fillId="6" borderId="1" xfId="2" applyNumberFormat="1" applyFont="1" applyFill="1" applyBorder="1" applyAlignment="1">
      <alignment horizontal="center" vertical="center"/>
    </xf>
    <xf numFmtId="166" fontId="7" fillId="2" borderId="1" xfId="3" applyNumberFormat="1" applyFont="1" applyFill="1" applyBorder="1" applyAlignment="1">
      <alignment horizontal="center" vertical="center" wrapText="1"/>
    </xf>
    <xf numFmtId="166" fontId="7" fillId="2" borderId="1" xfId="3" applyNumberFormat="1" applyFont="1" applyFill="1" applyBorder="1" applyAlignment="1">
      <alignment horizontal="right" vertical="center" wrapText="1"/>
    </xf>
    <xf numFmtId="164" fontId="7" fillId="2" borderId="1" xfId="5" applyFont="1" applyFill="1" applyBorder="1" applyAlignment="1">
      <alignment horizontal="center" vertical="center" wrapText="1"/>
    </xf>
    <xf numFmtId="10" fontId="7" fillId="2" borderId="1" xfId="1" applyNumberFormat="1" applyFont="1" applyFill="1" applyBorder="1" applyAlignment="1">
      <alignment horizontal="center" vertical="center" wrapText="1"/>
    </xf>
    <xf numFmtId="166" fontId="7" fillId="4" borderId="1" xfId="3" applyNumberFormat="1" applyFont="1" applyFill="1" applyBorder="1" applyAlignment="1">
      <alignment horizontal="center" vertical="center" wrapText="1"/>
    </xf>
    <xf numFmtId="166" fontId="7" fillId="4" borderId="1" xfId="3" applyNumberFormat="1" applyFont="1" applyFill="1" applyBorder="1" applyAlignment="1">
      <alignment horizontal="left" vertical="center" wrapText="1"/>
    </xf>
    <xf numFmtId="164" fontId="7" fillId="4" borderId="1" xfId="5" applyFont="1" applyFill="1" applyBorder="1" applyAlignment="1">
      <alignment horizontal="center" vertical="center"/>
    </xf>
    <xf numFmtId="10" fontId="5" fillId="6" borderId="1" xfId="1" applyNumberFormat="1" applyFont="1" applyFill="1" applyBorder="1" applyAlignment="1">
      <alignment horizontal="center" vertical="center"/>
    </xf>
    <xf numFmtId="10" fontId="6" fillId="5" borderId="1" xfId="1" applyNumberFormat="1" applyFont="1" applyFill="1" applyBorder="1" applyAlignment="1">
      <alignment horizontal="center" vertical="center"/>
    </xf>
    <xf numFmtId="168" fontId="6" fillId="5" borderId="1" xfId="2" applyNumberFormat="1" applyFont="1" applyFill="1" applyBorder="1" applyAlignment="1">
      <alignment horizontal="center" vertical="center"/>
    </xf>
    <xf numFmtId="43" fontId="6" fillId="5" borderId="1" xfId="2" applyFont="1" applyFill="1" applyBorder="1" applyAlignment="1">
      <alignment horizontal="left" vertical="center"/>
    </xf>
    <xf numFmtId="3" fontId="6" fillId="5" borderId="1" xfId="2" applyNumberFormat="1" applyFont="1" applyFill="1" applyBorder="1" applyAlignment="1">
      <alignment horizontal="center" vertical="center"/>
    </xf>
    <xf numFmtId="171" fontId="4" fillId="0" borderId="0" xfId="12" applyNumberFormat="1" applyFont="1"/>
    <xf numFmtId="168" fontId="6" fillId="0" borderId="1" xfId="2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horizontal="center" vertical="center"/>
    </xf>
    <xf numFmtId="165" fontId="4" fillId="0" borderId="1" xfId="12" applyFont="1" applyBorder="1" applyAlignment="1">
      <alignment horizontal="center" vertical="center" textRotation="90"/>
    </xf>
    <xf numFmtId="0" fontId="4" fillId="0" borderId="1" xfId="2" applyNumberFormat="1" applyFont="1" applyFill="1" applyBorder="1" applyAlignment="1">
      <alignment horizontal="center" vertical="center" wrapText="1"/>
    </xf>
  </cellXfs>
  <cellStyles count="14">
    <cellStyle name="Comma 2" xfId="4" xr:uid="{D4F8FE32-4C30-41DA-96F6-CE1338E94997}"/>
    <cellStyle name="Comma 2 9 2" xfId="2" xr:uid="{F88D69DD-2EE6-48CB-93EB-F202725548AD}"/>
    <cellStyle name="Moeda" xfId="5" builtinId="4"/>
    <cellStyle name="Moeda 2" xfId="11" xr:uid="{4CBF4125-6129-4661-9450-1B77863B8336}"/>
    <cellStyle name="Moeda 3" xfId="8" xr:uid="{05207121-35D3-4C41-9AF3-31C0E39E40CA}"/>
    <cellStyle name="Normal" xfId="0" builtinId="0"/>
    <cellStyle name="Normal 2 10" xfId="9" xr:uid="{16AF6D15-3DBC-4D45-BF71-20F6516594F9}"/>
    <cellStyle name="Normal 2 2" xfId="7" xr:uid="{7596D281-8E4E-4300-88A2-146FC34093A4}"/>
    <cellStyle name="Percentagem" xfId="1" builtinId="5"/>
    <cellStyle name="Vírgula" xfId="12" builtinId="3"/>
    <cellStyle name="Vírgula 2" xfId="6" xr:uid="{867E0CF5-D902-4732-9340-D8C394FB4C5D}"/>
    <cellStyle name="Vírgula 3" xfId="13" xr:uid="{60D3BE4C-18E8-4A30-ACD2-162A50CE98D1}"/>
    <cellStyle name="Vírgula 4 2 2" xfId="10" xr:uid="{5A989871-9534-4483-B76D-1C580E6747C8}"/>
    <cellStyle name="Vírgula 4 2 2 2 2" xfId="3" xr:uid="{EC26DB83-0DED-4734-B3F2-0FA8E6EA62B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35554-A8EA-4612-8198-82EB58F3DB62}">
  <dimension ref="B1:L336"/>
  <sheetViews>
    <sheetView tabSelected="1" zoomScale="190" zoomScaleNormal="190" workbookViewId="0">
      <selection activeCell="C5" sqref="C5:C32"/>
    </sheetView>
  </sheetViews>
  <sheetFormatPr defaultColWidth="9.140625" defaultRowHeight="12.75"/>
  <cols>
    <col min="1" max="1" width="9.140625" style="1"/>
    <col min="2" max="2" width="6" style="1" bestFit="1" customWidth="1"/>
    <col min="3" max="3" width="20.7109375" style="39" bestFit="1" customWidth="1"/>
    <col min="4" max="4" width="6.5703125" style="40" bestFit="1" customWidth="1"/>
    <col min="5" max="5" width="7.7109375" style="40" bestFit="1" customWidth="1"/>
    <col min="6" max="6" width="80.7109375" style="1" customWidth="1"/>
    <col min="7" max="7" width="15.28515625" style="1" bestFit="1" customWidth="1"/>
    <col min="8" max="8" width="15.28515625" style="1" customWidth="1"/>
    <col min="9" max="9" width="20" style="41" bestFit="1" customWidth="1"/>
    <col min="10" max="10" width="19.140625" style="41" bestFit="1" customWidth="1"/>
    <col min="11" max="11" width="22.85546875" style="7" customWidth="1"/>
    <col min="12" max="12" width="18.5703125" style="71" bestFit="1" customWidth="1"/>
    <col min="13" max="16384" width="9.140625" style="1"/>
  </cols>
  <sheetData>
    <row r="1" spans="2:11">
      <c r="C1" s="1"/>
      <c r="D1" s="2"/>
      <c r="E1" s="2"/>
      <c r="F1" s="3"/>
      <c r="G1" s="4"/>
      <c r="H1" s="4"/>
      <c r="I1" s="5"/>
      <c r="J1" s="6"/>
    </row>
    <row r="2" spans="2:11" ht="38.25">
      <c r="B2" s="59"/>
      <c r="C2" s="60" t="s">
        <v>0</v>
      </c>
      <c r="D2" s="59"/>
      <c r="E2" s="59"/>
      <c r="F2" s="59" t="s">
        <v>1</v>
      </c>
      <c r="G2" s="59" t="s">
        <v>2</v>
      </c>
      <c r="H2" s="59" t="s">
        <v>3</v>
      </c>
      <c r="I2" s="61" t="s">
        <v>4</v>
      </c>
      <c r="J2" s="61" t="s">
        <v>5</v>
      </c>
      <c r="K2" s="62" t="s">
        <v>6</v>
      </c>
    </row>
    <row r="3" spans="2:11">
      <c r="B3" s="63" t="s">
        <v>7</v>
      </c>
      <c r="C3" s="63" t="s">
        <v>8</v>
      </c>
      <c r="D3" s="63"/>
      <c r="E3" s="63"/>
      <c r="F3" s="64" t="s">
        <v>9</v>
      </c>
      <c r="G3" s="63"/>
      <c r="H3" s="63"/>
      <c r="I3" s="65">
        <v>2209347930.0107136</v>
      </c>
      <c r="J3" s="65">
        <v>1222350397.6042328</v>
      </c>
      <c r="K3" s="45">
        <v>1</v>
      </c>
    </row>
    <row r="4" spans="2:11">
      <c r="B4" s="8"/>
      <c r="C4" s="8"/>
      <c r="D4" s="8"/>
      <c r="E4" s="8"/>
      <c r="F4" s="17"/>
      <c r="G4" s="18"/>
      <c r="H4" s="18"/>
      <c r="I4" s="19">
        <v>1738642199.6152084</v>
      </c>
      <c r="J4" s="19">
        <v>869321099.80760419</v>
      </c>
      <c r="K4" s="20">
        <v>0.71118813517911506</v>
      </c>
    </row>
    <row r="5" spans="2:11" ht="13.9" customHeight="1">
      <c r="B5" s="74" t="s">
        <v>10</v>
      </c>
      <c r="C5" s="74" t="s">
        <v>11</v>
      </c>
      <c r="D5" s="50"/>
      <c r="E5" s="50"/>
      <c r="F5" s="51" t="s">
        <v>12</v>
      </c>
      <c r="G5" s="52"/>
      <c r="H5" s="52"/>
      <c r="I5" s="53">
        <v>495491334.76465559</v>
      </c>
      <c r="J5" s="53">
        <v>247745667.3823278</v>
      </c>
      <c r="K5" s="66">
        <v>0.20267974540516473</v>
      </c>
    </row>
    <row r="6" spans="2:11" ht="13.9" customHeight="1">
      <c r="B6" s="74"/>
      <c r="C6" s="74"/>
      <c r="D6" s="46" t="s">
        <v>13</v>
      </c>
      <c r="E6" s="46"/>
      <c r="F6" s="47" t="s">
        <v>14</v>
      </c>
      <c r="G6" s="48">
        <v>52</v>
      </c>
      <c r="H6" s="48">
        <v>5</v>
      </c>
      <c r="I6" s="49">
        <v>14123103.581521682</v>
      </c>
      <c r="J6" s="49">
        <v>7061551.7907608412</v>
      </c>
      <c r="K6" s="67">
        <v>5.777027442050376E-3</v>
      </c>
    </row>
    <row r="7" spans="2:11" ht="13.9" customHeight="1">
      <c r="B7" s="74"/>
      <c r="C7" s="74"/>
      <c r="D7" s="46" t="s">
        <v>15</v>
      </c>
      <c r="E7" s="46"/>
      <c r="F7" s="47" t="s">
        <v>16</v>
      </c>
      <c r="G7" s="48">
        <v>56</v>
      </c>
      <c r="H7" s="48">
        <v>5</v>
      </c>
      <c r="I7" s="49">
        <v>21184655.372282524</v>
      </c>
      <c r="J7" s="49">
        <v>10592327.686141262</v>
      </c>
      <c r="K7" s="67">
        <v>8.665541163075564E-3</v>
      </c>
    </row>
    <row r="8" spans="2:11" ht="13.9" customHeight="1">
      <c r="B8" s="74"/>
      <c r="C8" s="74"/>
      <c r="D8" s="46" t="s">
        <v>17</v>
      </c>
      <c r="E8" s="46"/>
      <c r="F8" s="47" t="s">
        <v>18</v>
      </c>
      <c r="G8" s="48">
        <v>60</v>
      </c>
      <c r="H8" s="48">
        <v>5</v>
      </c>
      <c r="I8" s="49">
        <v>11769252.984601403</v>
      </c>
      <c r="J8" s="49">
        <v>5884626.4923007013</v>
      </c>
      <c r="K8" s="67">
        <v>4.8141895350419803E-3</v>
      </c>
    </row>
    <row r="9" spans="2:11" ht="13.9" customHeight="1">
      <c r="B9" s="74"/>
      <c r="C9" s="74"/>
      <c r="D9" s="43" t="s">
        <v>19</v>
      </c>
      <c r="E9" s="43"/>
      <c r="F9" s="44" t="s">
        <v>14</v>
      </c>
      <c r="G9" s="42">
        <v>64</v>
      </c>
      <c r="H9" s="42">
        <v>6</v>
      </c>
      <c r="I9" s="12">
        <v>14123103.581521682</v>
      </c>
      <c r="J9" s="12">
        <v>7061551.7907608412</v>
      </c>
      <c r="K9" s="16">
        <v>5.777027442050376E-3</v>
      </c>
    </row>
    <row r="10" spans="2:11" ht="13.9" customHeight="1">
      <c r="B10" s="74"/>
      <c r="C10" s="74"/>
      <c r="D10" s="43" t="s">
        <v>20</v>
      </c>
      <c r="E10" s="43"/>
      <c r="F10" s="44" t="s">
        <v>16</v>
      </c>
      <c r="G10" s="42">
        <v>68</v>
      </c>
      <c r="H10" s="42">
        <v>6</v>
      </c>
      <c r="I10" s="12">
        <v>21184655.372282524</v>
      </c>
      <c r="J10" s="12">
        <v>10592327.686141262</v>
      </c>
      <c r="K10" s="16">
        <v>8.665541163075564E-3</v>
      </c>
    </row>
    <row r="11" spans="2:11" ht="13.9" customHeight="1">
      <c r="B11" s="74"/>
      <c r="C11" s="74"/>
      <c r="D11" s="43" t="s">
        <v>21</v>
      </c>
      <c r="E11" s="43"/>
      <c r="F11" s="44" t="s">
        <v>18</v>
      </c>
      <c r="G11" s="42">
        <v>72</v>
      </c>
      <c r="H11" s="42">
        <v>6</v>
      </c>
      <c r="I11" s="12">
        <v>11769252.984601403</v>
      </c>
      <c r="J11" s="12">
        <v>5884626.4923007013</v>
      </c>
      <c r="K11" s="16">
        <v>4.8141895350419803E-3</v>
      </c>
    </row>
    <row r="12" spans="2:11" ht="13.9" customHeight="1">
      <c r="B12" s="74"/>
      <c r="C12" s="74"/>
      <c r="D12" s="46" t="s">
        <v>22</v>
      </c>
      <c r="E12" s="46"/>
      <c r="F12" s="47" t="s">
        <v>14</v>
      </c>
      <c r="G12" s="48">
        <v>76</v>
      </c>
      <c r="H12" s="48">
        <v>7</v>
      </c>
      <c r="I12" s="49">
        <v>14123103.581521682</v>
      </c>
      <c r="J12" s="49">
        <v>7061551.7907608412</v>
      </c>
      <c r="K12" s="67">
        <v>5.777027442050376E-3</v>
      </c>
    </row>
    <row r="13" spans="2:11" ht="13.9" customHeight="1">
      <c r="B13" s="74"/>
      <c r="C13" s="74"/>
      <c r="D13" s="46" t="s">
        <v>23</v>
      </c>
      <c r="E13" s="46"/>
      <c r="F13" s="47" t="s">
        <v>16</v>
      </c>
      <c r="G13" s="48">
        <v>80</v>
      </c>
      <c r="H13" s="48">
        <v>7</v>
      </c>
      <c r="I13" s="49">
        <v>21184655.372282524</v>
      </c>
      <c r="J13" s="49">
        <v>10592327.686141262</v>
      </c>
      <c r="K13" s="67">
        <v>8.665541163075564E-3</v>
      </c>
    </row>
    <row r="14" spans="2:11" ht="13.9" customHeight="1">
      <c r="B14" s="74"/>
      <c r="C14" s="74"/>
      <c r="D14" s="46" t="s">
        <v>24</v>
      </c>
      <c r="E14" s="46"/>
      <c r="F14" s="47" t="s">
        <v>18</v>
      </c>
      <c r="G14" s="48">
        <v>84</v>
      </c>
      <c r="H14" s="48">
        <v>7</v>
      </c>
      <c r="I14" s="49">
        <v>11769252.984601403</v>
      </c>
      <c r="J14" s="49">
        <v>5884626.4923007013</v>
      </c>
      <c r="K14" s="67">
        <v>4.8141895350419803E-3</v>
      </c>
    </row>
    <row r="15" spans="2:11" ht="13.9" customHeight="1">
      <c r="B15" s="74"/>
      <c r="C15" s="74"/>
      <c r="D15" s="43" t="s">
        <v>13</v>
      </c>
      <c r="E15" s="43"/>
      <c r="F15" s="44" t="s">
        <v>25</v>
      </c>
      <c r="G15" s="42">
        <v>24</v>
      </c>
      <c r="H15" s="42">
        <v>2</v>
      </c>
      <c r="I15" s="12">
        <v>17713014.947471939</v>
      </c>
      <c r="J15" s="12">
        <v>8856507.4737359695</v>
      </c>
      <c r="K15" s="16">
        <v>7.2454735492330493E-3</v>
      </c>
    </row>
    <row r="16" spans="2:11" ht="13.9" customHeight="1">
      <c r="B16" s="74"/>
      <c r="C16" s="74"/>
      <c r="D16" s="43" t="s">
        <v>15</v>
      </c>
      <c r="E16" s="43"/>
      <c r="F16" s="44" t="s">
        <v>26</v>
      </c>
      <c r="G16" s="42">
        <v>28</v>
      </c>
      <c r="H16" s="42">
        <v>3</v>
      </c>
      <c r="I16" s="12">
        <v>26569522.421207912</v>
      </c>
      <c r="J16" s="12">
        <v>13284761.210603956</v>
      </c>
      <c r="K16" s="16">
        <v>1.0868210323849575E-2</v>
      </c>
    </row>
    <row r="17" spans="2:11" ht="13.9" customHeight="1">
      <c r="B17" s="74"/>
      <c r="C17" s="74"/>
      <c r="D17" s="43" t="s">
        <v>17</v>
      </c>
      <c r="E17" s="43"/>
      <c r="F17" s="44" t="s">
        <v>27</v>
      </c>
      <c r="G17" s="42">
        <v>32</v>
      </c>
      <c r="H17" s="42">
        <v>3</v>
      </c>
      <c r="I17" s="12">
        <v>14760845.789559951</v>
      </c>
      <c r="J17" s="12">
        <v>7380422.8947799755</v>
      </c>
      <c r="K17" s="16">
        <v>6.0378946243608749E-3</v>
      </c>
    </row>
    <row r="18" spans="2:11" ht="13.9" customHeight="1">
      <c r="B18" s="74"/>
      <c r="C18" s="74"/>
      <c r="D18" s="46" t="s">
        <v>19</v>
      </c>
      <c r="E18" s="46"/>
      <c r="F18" s="47" t="s">
        <v>25</v>
      </c>
      <c r="G18" s="48">
        <v>28</v>
      </c>
      <c r="H18" s="48">
        <v>3</v>
      </c>
      <c r="I18" s="49">
        <v>17713014.947471939</v>
      </c>
      <c r="J18" s="49">
        <v>8856507.4737359695</v>
      </c>
      <c r="K18" s="67">
        <v>7.2454735492330493E-3</v>
      </c>
    </row>
    <row r="19" spans="2:11" ht="13.9" customHeight="1">
      <c r="B19" s="74"/>
      <c r="C19" s="74"/>
      <c r="D19" s="46" t="s">
        <v>20</v>
      </c>
      <c r="E19" s="46"/>
      <c r="F19" s="47" t="s">
        <v>26</v>
      </c>
      <c r="G19" s="48">
        <v>32</v>
      </c>
      <c r="H19" s="48">
        <v>3</v>
      </c>
      <c r="I19" s="49">
        <v>26569522.421207912</v>
      </c>
      <c r="J19" s="49">
        <v>13284761.210603956</v>
      </c>
      <c r="K19" s="67">
        <v>1.0868210323849575E-2</v>
      </c>
    </row>
    <row r="20" spans="2:11" ht="13.9" customHeight="1">
      <c r="B20" s="74"/>
      <c r="C20" s="74"/>
      <c r="D20" s="46" t="s">
        <v>21</v>
      </c>
      <c r="E20" s="46"/>
      <c r="F20" s="47" t="s">
        <v>27</v>
      </c>
      <c r="G20" s="48">
        <v>36</v>
      </c>
      <c r="H20" s="48">
        <v>3</v>
      </c>
      <c r="I20" s="49">
        <v>14760845.789559951</v>
      </c>
      <c r="J20" s="49">
        <v>7380422.8947799755</v>
      </c>
      <c r="K20" s="67">
        <v>6.0378946243608749E-3</v>
      </c>
    </row>
    <row r="21" spans="2:11" ht="13.9" customHeight="1">
      <c r="B21" s="74"/>
      <c r="C21" s="74"/>
      <c r="D21" s="43" t="s">
        <v>22</v>
      </c>
      <c r="E21" s="43"/>
      <c r="F21" s="44" t="s">
        <v>25</v>
      </c>
      <c r="G21" s="42">
        <v>40</v>
      </c>
      <c r="H21" s="42">
        <v>4</v>
      </c>
      <c r="I21" s="12">
        <v>17713014.947471939</v>
      </c>
      <c r="J21" s="12">
        <v>8856507.4737359695</v>
      </c>
      <c r="K21" s="16">
        <v>7.2454735492330493E-3</v>
      </c>
    </row>
    <row r="22" spans="2:11" ht="13.9" customHeight="1">
      <c r="B22" s="74"/>
      <c r="C22" s="74"/>
      <c r="D22" s="43" t="s">
        <v>23</v>
      </c>
      <c r="E22" s="43"/>
      <c r="F22" s="44" t="s">
        <v>26</v>
      </c>
      <c r="G22" s="42">
        <v>44</v>
      </c>
      <c r="H22" s="42">
        <v>4</v>
      </c>
      <c r="I22" s="12">
        <v>26569522.421207912</v>
      </c>
      <c r="J22" s="12">
        <v>13284761.210603956</v>
      </c>
      <c r="K22" s="16">
        <v>1.0868210323849575E-2</v>
      </c>
    </row>
    <row r="23" spans="2:11" ht="13.9" customHeight="1">
      <c r="B23" s="74"/>
      <c r="C23" s="74"/>
      <c r="D23" s="43" t="s">
        <v>24</v>
      </c>
      <c r="E23" s="43"/>
      <c r="F23" s="44" t="s">
        <v>27</v>
      </c>
      <c r="G23" s="42">
        <v>48</v>
      </c>
      <c r="H23" s="42">
        <v>4</v>
      </c>
      <c r="I23" s="12">
        <v>14760845.789559951</v>
      </c>
      <c r="J23" s="12">
        <v>7380422.8947799755</v>
      </c>
      <c r="K23" s="16">
        <v>6.0378946243608749E-3</v>
      </c>
    </row>
    <row r="24" spans="2:11" ht="13.9" customHeight="1">
      <c r="B24" s="74"/>
      <c r="C24" s="74"/>
      <c r="D24" s="46" t="s">
        <v>28</v>
      </c>
      <c r="E24" s="46"/>
      <c r="F24" s="47" t="s">
        <v>25</v>
      </c>
      <c r="G24" s="48">
        <v>52</v>
      </c>
      <c r="H24" s="48">
        <v>5</v>
      </c>
      <c r="I24" s="49">
        <v>17713014.947471939</v>
      </c>
      <c r="J24" s="49">
        <v>8856507.4737359695</v>
      </c>
      <c r="K24" s="67">
        <v>7.2454735492330493E-3</v>
      </c>
    </row>
    <row r="25" spans="2:11" ht="13.9" customHeight="1">
      <c r="B25" s="74"/>
      <c r="C25" s="74"/>
      <c r="D25" s="46" t="s">
        <v>29</v>
      </c>
      <c r="E25" s="46"/>
      <c r="F25" s="47" t="s">
        <v>26</v>
      </c>
      <c r="G25" s="48">
        <v>56</v>
      </c>
      <c r="H25" s="48">
        <v>5</v>
      </c>
      <c r="I25" s="49">
        <v>26569522.421207912</v>
      </c>
      <c r="J25" s="49">
        <v>13284761.210603956</v>
      </c>
      <c r="K25" s="67">
        <v>1.0868210323849575E-2</v>
      </c>
    </row>
    <row r="26" spans="2:11" ht="13.9" customHeight="1">
      <c r="B26" s="74"/>
      <c r="C26" s="74"/>
      <c r="D26" s="46" t="s">
        <v>30</v>
      </c>
      <c r="E26" s="46"/>
      <c r="F26" s="47" t="s">
        <v>27</v>
      </c>
      <c r="G26" s="48">
        <v>60</v>
      </c>
      <c r="H26" s="48">
        <v>5</v>
      </c>
      <c r="I26" s="49">
        <v>14760845.789559951</v>
      </c>
      <c r="J26" s="49">
        <v>7380422.8947799755</v>
      </c>
      <c r="K26" s="67">
        <v>6.0378946243608749E-3</v>
      </c>
    </row>
    <row r="27" spans="2:11" ht="13.9" customHeight="1">
      <c r="B27" s="74"/>
      <c r="C27" s="74"/>
      <c r="D27" s="43" t="s">
        <v>31</v>
      </c>
      <c r="E27" s="43"/>
      <c r="F27" s="44" t="s">
        <v>25</v>
      </c>
      <c r="G27" s="42">
        <v>60</v>
      </c>
      <c r="H27" s="42">
        <v>5</v>
      </c>
      <c r="I27" s="12">
        <v>17713014.947471939</v>
      </c>
      <c r="J27" s="12">
        <v>8856507.4737359695</v>
      </c>
      <c r="K27" s="16">
        <v>7.2454735492330493E-3</v>
      </c>
    </row>
    <row r="28" spans="2:11" ht="13.9" customHeight="1">
      <c r="B28" s="74"/>
      <c r="C28" s="74"/>
      <c r="D28" s="43" t="s">
        <v>32</v>
      </c>
      <c r="E28" s="43"/>
      <c r="F28" s="44" t="s">
        <v>26</v>
      </c>
      <c r="G28" s="42">
        <v>64</v>
      </c>
      <c r="H28" s="42">
        <v>6</v>
      </c>
      <c r="I28" s="12">
        <v>26569522.421207912</v>
      </c>
      <c r="J28" s="12">
        <v>13284761.210603956</v>
      </c>
      <c r="K28" s="16">
        <v>1.0868210323849575E-2</v>
      </c>
    </row>
    <row r="29" spans="2:11" ht="13.9" customHeight="1">
      <c r="B29" s="74"/>
      <c r="C29" s="74"/>
      <c r="D29" s="43" t="s">
        <v>33</v>
      </c>
      <c r="E29" s="43"/>
      <c r="F29" s="44" t="s">
        <v>27</v>
      </c>
      <c r="G29" s="42">
        <v>68</v>
      </c>
      <c r="H29" s="42">
        <v>6</v>
      </c>
      <c r="I29" s="12">
        <v>14760845.789559951</v>
      </c>
      <c r="J29" s="12">
        <v>7380422.8947799755</v>
      </c>
      <c r="K29" s="16">
        <v>6.0378946243608749E-3</v>
      </c>
    </row>
    <row r="30" spans="2:11" ht="13.9" customHeight="1">
      <c r="B30" s="74"/>
      <c r="C30" s="74"/>
      <c r="D30" s="46" t="s">
        <v>34</v>
      </c>
      <c r="E30" s="46"/>
      <c r="F30" s="47" t="s">
        <v>25</v>
      </c>
      <c r="G30" s="48">
        <v>64</v>
      </c>
      <c r="H30" s="48">
        <v>6</v>
      </c>
      <c r="I30" s="49">
        <v>17713014.947471939</v>
      </c>
      <c r="J30" s="49">
        <v>8856507.4737359695</v>
      </c>
      <c r="K30" s="67">
        <v>7.2454735492330493E-3</v>
      </c>
    </row>
    <row r="31" spans="2:11" ht="13.9" customHeight="1">
      <c r="B31" s="74"/>
      <c r="C31" s="74"/>
      <c r="D31" s="46" t="s">
        <v>35</v>
      </c>
      <c r="E31" s="46"/>
      <c r="F31" s="47" t="s">
        <v>26</v>
      </c>
      <c r="G31" s="48">
        <v>68</v>
      </c>
      <c r="H31" s="48">
        <v>6</v>
      </c>
      <c r="I31" s="49">
        <v>26569522.421207912</v>
      </c>
      <c r="J31" s="49">
        <v>13284761.210603956</v>
      </c>
      <c r="K31" s="67">
        <v>1.0868210323849575E-2</v>
      </c>
    </row>
    <row r="32" spans="2:11" ht="13.9" customHeight="1">
      <c r="B32" s="74"/>
      <c r="C32" s="74"/>
      <c r="D32" s="46" t="s">
        <v>36</v>
      </c>
      <c r="E32" s="46"/>
      <c r="F32" s="47" t="s">
        <v>27</v>
      </c>
      <c r="G32" s="48">
        <v>72</v>
      </c>
      <c r="H32" s="48">
        <v>6</v>
      </c>
      <c r="I32" s="49">
        <v>14760845.789559951</v>
      </c>
      <c r="J32" s="49">
        <v>7380422.8947799755</v>
      </c>
      <c r="K32" s="67">
        <v>6.0378946243608749E-3</v>
      </c>
    </row>
    <row r="33" spans="2:11" ht="13.9" customHeight="1">
      <c r="B33" s="50"/>
      <c r="C33" s="50"/>
      <c r="D33" s="50"/>
      <c r="E33" s="50"/>
      <c r="F33" s="51" t="s">
        <v>37</v>
      </c>
      <c r="G33" s="52"/>
      <c r="H33" s="52"/>
      <c r="I33" s="53">
        <v>99602291.580057606</v>
      </c>
      <c r="J33" s="53">
        <v>49801145.790028803</v>
      </c>
      <c r="K33" s="66">
        <v>4.0742119352713782E-2</v>
      </c>
    </row>
    <row r="34" spans="2:11" ht="13.9" customHeight="1">
      <c r="B34" s="74" t="s">
        <v>10</v>
      </c>
      <c r="C34" s="74" t="s">
        <v>11</v>
      </c>
      <c r="D34" s="46" t="s">
        <v>13</v>
      </c>
      <c r="E34" s="46"/>
      <c r="F34" s="47" t="s">
        <v>38</v>
      </c>
      <c r="G34" s="48">
        <v>24</v>
      </c>
      <c r="H34" s="48">
        <v>2</v>
      </c>
      <c r="I34" s="49">
        <v>9960229.1580057591</v>
      </c>
      <c r="J34" s="49">
        <v>4980114.5790028796</v>
      </c>
      <c r="K34" s="67">
        <v>4.074211935271378E-3</v>
      </c>
    </row>
    <row r="35" spans="2:11" ht="13.9" customHeight="1">
      <c r="B35" s="74"/>
      <c r="C35" s="74"/>
      <c r="D35" s="46" t="s">
        <v>15</v>
      </c>
      <c r="E35" s="46"/>
      <c r="F35" s="47" t="s">
        <v>39</v>
      </c>
      <c r="G35" s="48">
        <v>28</v>
      </c>
      <c r="H35" s="48">
        <v>3</v>
      </c>
      <c r="I35" s="49">
        <v>14940343.737008641</v>
      </c>
      <c r="J35" s="49">
        <v>7470171.8685043203</v>
      </c>
      <c r="K35" s="67">
        <v>6.1113179029070675E-3</v>
      </c>
    </row>
    <row r="36" spans="2:11">
      <c r="B36" s="74"/>
      <c r="C36" s="74"/>
      <c r="D36" s="46" t="s">
        <v>17</v>
      </c>
      <c r="E36" s="46"/>
      <c r="F36" s="47" t="s">
        <v>40</v>
      </c>
      <c r="G36" s="48">
        <v>32</v>
      </c>
      <c r="H36" s="48">
        <v>3</v>
      </c>
      <c r="I36" s="49">
        <v>8300190.9650047999</v>
      </c>
      <c r="J36" s="49">
        <v>4150095.4825023999</v>
      </c>
      <c r="K36" s="67">
        <v>3.3951766127261486E-3</v>
      </c>
    </row>
    <row r="37" spans="2:11">
      <c r="B37" s="74"/>
      <c r="C37" s="74"/>
      <c r="D37" s="43" t="s">
        <v>19</v>
      </c>
      <c r="E37" s="43"/>
      <c r="F37" s="44" t="s">
        <v>38</v>
      </c>
      <c r="G37" s="42">
        <v>28</v>
      </c>
      <c r="H37" s="42">
        <v>3</v>
      </c>
      <c r="I37" s="12">
        <v>9960229.1580057591</v>
      </c>
      <c r="J37" s="12">
        <v>4980114.5790028796</v>
      </c>
      <c r="K37" s="16">
        <v>4.074211935271378E-3</v>
      </c>
    </row>
    <row r="38" spans="2:11">
      <c r="B38" s="74"/>
      <c r="C38" s="74"/>
      <c r="D38" s="43" t="s">
        <v>20</v>
      </c>
      <c r="E38" s="43"/>
      <c r="F38" s="44" t="s">
        <v>39</v>
      </c>
      <c r="G38" s="42">
        <v>32</v>
      </c>
      <c r="H38" s="42">
        <v>3</v>
      </c>
      <c r="I38" s="12">
        <v>14940343.737008641</v>
      </c>
      <c r="J38" s="12">
        <v>7470171.8685043203</v>
      </c>
      <c r="K38" s="16">
        <v>6.1113179029070675E-3</v>
      </c>
    </row>
    <row r="39" spans="2:11">
      <c r="B39" s="74"/>
      <c r="C39" s="74"/>
      <c r="D39" s="43" t="s">
        <v>21</v>
      </c>
      <c r="E39" s="43"/>
      <c r="F39" s="44" t="s">
        <v>40</v>
      </c>
      <c r="G39" s="42">
        <v>36</v>
      </c>
      <c r="H39" s="42">
        <v>3</v>
      </c>
      <c r="I39" s="12">
        <v>8300190.9650047999</v>
      </c>
      <c r="J39" s="12">
        <v>4150095.4825023999</v>
      </c>
      <c r="K39" s="16">
        <v>3.3951766127261486E-3</v>
      </c>
    </row>
    <row r="40" spans="2:11">
      <c r="B40" s="74"/>
      <c r="C40" s="74"/>
      <c r="D40" s="46" t="s">
        <v>22</v>
      </c>
      <c r="E40" s="46"/>
      <c r="F40" s="47" t="s">
        <v>38</v>
      </c>
      <c r="G40" s="48">
        <v>40</v>
      </c>
      <c r="H40" s="48">
        <v>4</v>
      </c>
      <c r="I40" s="49">
        <v>9960229.1580057591</v>
      </c>
      <c r="J40" s="49">
        <v>4980114.5790028796</v>
      </c>
      <c r="K40" s="67">
        <v>4.074211935271378E-3</v>
      </c>
    </row>
    <row r="41" spans="2:11">
      <c r="B41" s="74"/>
      <c r="C41" s="74"/>
      <c r="D41" s="46" t="s">
        <v>23</v>
      </c>
      <c r="E41" s="46"/>
      <c r="F41" s="47" t="s">
        <v>39</v>
      </c>
      <c r="G41" s="48">
        <v>44</v>
      </c>
      <c r="H41" s="48">
        <v>4</v>
      </c>
      <c r="I41" s="49">
        <v>14940343.737008641</v>
      </c>
      <c r="J41" s="49">
        <v>7470171.8685043203</v>
      </c>
      <c r="K41" s="67">
        <v>6.1113179029070675E-3</v>
      </c>
    </row>
    <row r="42" spans="2:11">
      <c r="B42" s="74"/>
      <c r="C42" s="74"/>
      <c r="D42" s="46" t="s">
        <v>24</v>
      </c>
      <c r="E42" s="46"/>
      <c r="F42" s="47" t="s">
        <v>40</v>
      </c>
      <c r="G42" s="48">
        <v>48</v>
      </c>
      <c r="H42" s="48">
        <v>4</v>
      </c>
      <c r="I42" s="49">
        <v>8300190.9650047999</v>
      </c>
      <c r="J42" s="49">
        <v>4150095.4825023999</v>
      </c>
      <c r="K42" s="67">
        <v>3.3951766127261486E-3</v>
      </c>
    </row>
    <row r="43" spans="2:11">
      <c r="B43" s="52"/>
      <c r="C43" s="54"/>
      <c r="D43" s="50"/>
      <c r="E43" s="50"/>
      <c r="F43" s="51" t="s">
        <v>41</v>
      </c>
      <c r="G43" s="52"/>
      <c r="H43" s="52"/>
      <c r="I43" s="53">
        <v>177728950.2889412</v>
      </c>
      <c r="J43" s="53">
        <v>88864475.144470602</v>
      </c>
      <c r="K43" s="66">
        <v>7.2699673774919288E-2</v>
      </c>
    </row>
    <row r="44" spans="2:11">
      <c r="B44" s="73" t="s">
        <v>10</v>
      </c>
      <c r="C44" s="72" t="s">
        <v>11</v>
      </c>
      <c r="D44" s="46" t="s">
        <v>15</v>
      </c>
      <c r="E44" s="46"/>
      <c r="F44" s="47" t="s">
        <v>42</v>
      </c>
      <c r="G44" s="48">
        <v>40</v>
      </c>
      <c r="H44" s="48">
        <v>4</v>
      </c>
      <c r="I44" s="49">
        <v>8886447.5144470613</v>
      </c>
      <c r="J44" s="49">
        <v>4443223.7572235307</v>
      </c>
      <c r="K44" s="67">
        <v>3.6349836887459648E-3</v>
      </c>
    </row>
    <row r="45" spans="2:11">
      <c r="B45" s="73"/>
      <c r="C45" s="72"/>
      <c r="D45" s="46" t="s">
        <v>17</v>
      </c>
      <c r="E45" s="46"/>
      <c r="F45" s="47" t="s">
        <v>43</v>
      </c>
      <c r="G45" s="48">
        <v>44</v>
      </c>
      <c r="H45" s="48">
        <v>4</v>
      </c>
      <c r="I45" s="49">
        <v>13329671.271670593</v>
      </c>
      <c r="J45" s="49">
        <v>6664835.6358352965</v>
      </c>
      <c r="K45" s="67">
        <v>5.4524755331189475E-3</v>
      </c>
    </row>
    <row r="46" spans="2:11">
      <c r="B46" s="73"/>
      <c r="C46" s="72"/>
      <c r="D46" s="46" t="s">
        <v>19</v>
      </c>
      <c r="E46" s="46"/>
      <c r="F46" s="47" t="s">
        <v>44</v>
      </c>
      <c r="G46" s="48">
        <v>48</v>
      </c>
      <c r="H46" s="48">
        <v>4</v>
      </c>
      <c r="I46" s="49">
        <v>7405372.9287058841</v>
      </c>
      <c r="J46" s="49">
        <v>3702686.4643529421</v>
      </c>
      <c r="K46" s="67">
        <v>3.0291530739549703E-3</v>
      </c>
    </row>
    <row r="47" spans="2:11">
      <c r="B47" s="73"/>
      <c r="C47" s="72"/>
      <c r="D47" s="43" t="s">
        <v>20</v>
      </c>
      <c r="E47" s="43"/>
      <c r="F47" s="44" t="s">
        <v>42</v>
      </c>
      <c r="G47" s="42">
        <v>48</v>
      </c>
      <c r="H47" s="42">
        <v>4</v>
      </c>
      <c r="I47" s="12">
        <v>8886447.5144470613</v>
      </c>
      <c r="J47" s="12">
        <v>4443223.7572235307</v>
      </c>
      <c r="K47" s="16">
        <v>3.6349836887459648E-3</v>
      </c>
    </row>
    <row r="48" spans="2:11">
      <c r="B48" s="73"/>
      <c r="C48" s="72"/>
      <c r="D48" s="43" t="s">
        <v>21</v>
      </c>
      <c r="E48" s="43"/>
      <c r="F48" s="44" t="s">
        <v>43</v>
      </c>
      <c r="G48" s="42">
        <v>52</v>
      </c>
      <c r="H48" s="42">
        <v>5</v>
      </c>
      <c r="I48" s="12">
        <v>13329671.271670593</v>
      </c>
      <c r="J48" s="12">
        <v>6664835.6358352965</v>
      </c>
      <c r="K48" s="16">
        <v>5.4524755331189475E-3</v>
      </c>
    </row>
    <row r="49" spans="2:11">
      <c r="B49" s="73"/>
      <c r="C49" s="72"/>
      <c r="D49" s="43" t="s">
        <v>22</v>
      </c>
      <c r="E49" s="43"/>
      <c r="F49" s="44" t="s">
        <v>44</v>
      </c>
      <c r="G49" s="42">
        <v>56</v>
      </c>
      <c r="H49" s="42">
        <v>5</v>
      </c>
      <c r="I49" s="12">
        <v>7405372.9287058841</v>
      </c>
      <c r="J49" s="12">
        <v>3702686.4643529421</v>
      </c>
      <c r="K49" s="16">
        <v>3.0291530739549703E-3</v>
      </c>
    </row>
    <row r="50" spans="2:11">
      <c r="B50" s="73"/>
      <c r="C50" s="72"/>
      <c r="D50" s="46" t="s">
        <v>23</v>
      </c>
      <c r="E50" s="46"/>
      <c r="F50" s="47" t="s">
        <v>42</v>
      </c>
      <c r="G50" s="48">
        <v>52</v>
      </c>
      <c r="H50" s="48">
        <v>5</v>
      </c>
      <c r="I50" s="49">
        <v>8886447.5144470613</v>
      </c>
      <c r="J50" s="49">
        <v>4443223.7572235307</v>
      </c>
      <c r="K50" s="67">
        <v>3.6349836887459648E-3</v>
      </c>
    </row>
    <row r="51" spans="2:11">
      <c r="B51" s="73"/>
      <c r="C51" s="72"/>
      <c r="D51" s="46" t="s">
        <v>24</v>
      </c>
      <c r="E51" s="46"/>
      <c r="F51" s="47" t="s">
        <v>43</v>
      </c>
      <c r="G51" s="48">
        <v>56</v>
      </c>
      <c r="H51" s="48">
        <v>5</v>
      </c>
      <c r="I51" s="49">
        <v>13329671.271670593</v>
      </c>
      <c r="J51" s="49">
        <v>6664835.6358352965</v>
      </c>
      <c r="K51" s="67">
        <v>5.4524755331189475E-3</v>
      </c>
    </row>
    <row r="52" spans="2:11">
      <c r="B52" s="73"/>
      <c r="C52" s="72"/>
      <c r="D52" s="46" t="s">
        <v>28</v>
      </c>
      <c r="E52" s="46"/>
      <c r="F52" s="47" t="s">
        <v>44</v>
      </c>
      <c r="G52" s="48">
        <v>60</v>
      </c>
      <c r="H52" s="48">
        <v>5</v>
      </c>
      <c r="I52" s="49">
        <v>7405372.9287058841</v>
      </c>
      <c r="J52" s="49">
        <v>3702686.4643529421</v>
      </c>
      <c r="K52" s="67">
        <v>3.0291530739549703E-3</v>
      </c>
    </row>
    <row r="53" spans="2:11">
      <c r="B53" s="73"/>
      <c r="C53" s="72"/>
      <c r="D53" s="43" t="s">
        <v>29</v>
      </c>
      <c r="E53" s="43"/>
      <c r="F53" s="44" t="s">
        <v>42</v>
      </c>
      <c r="G53" s="42">
        <v>60</v>
      </c>
      <c r="H53" s="42">
        <v>5</v>
      </c>
      <c r="I53" s="12">
        <v>8886447.5144470613</v>
      </c>
      <c r="J53" s="12">
        <v>4443223.7572235307</v>
      </c>
      <c r="K53" s="16">
        <v>3.6349836887459648E-3</v>
      </c>
    </row>
    <row r="54" spans="2:11">
      <c r="B54" s="73"/>
      <c r="C54" s="72"/>
      <c r="D54" s="43" t="s">
        <v>30</v>
      </c>
      <c r="E54" s="43"/>
      <c r="F54" s="44" t="s">
        <v>43</v>
      </c>
      <c r="G54" s="42">
        <v>64</v>
      </c>
      <c r="H54" s="42">
        <v>6</v>
      </c>
      <c r="I54" s="12">
        <v>13329671.271670593</v>
      </c>
      <c r="J54" s="12">
        <v>6664835.6358352965</v>
      </c>
      <c r="K54" s="16">
        <v>5.4524755331189475E-3</v>
      </c>
    </row>
    <row r="55" spans="2:11">
      <c r="B55" s="73"/>
      <c r="C55" s="72"/>
      <c r="D55" s="43" t="s">
        <v>31</v>
      </c>
      <c r="E55" s="43"/>
      <c r="F55" s="44" t="s">
        <v>44</v>
      </c>
      <c r="G55" s="42">
        <v>68</v>
      </c>
      <c r="H55" s="42">
        <v>6</v>
      </c>
      <c r="I55" s="12">
        <v>7405372.9287058841</v>
      </c>
      <c r="J55" s="12">
        <v>3702686.4643529421</v>
      </c>
      <c r="K55" s="16">
        <v>3.0291530739549703E-3</v>
      </c>
    </row>
    <row r="56" spans="2:11">
      <c r="B56" s="73"/>
      <c r="C56" s="72"/>
      <c r="D56" s="46" t="s">
        <v>32</v>
      </c>
      <c r="E56" s="46"/>
      <c r="F56" s="47" t="s">
        <v>42</v>
      </c>
      <c r="G56" s="48">
        <v>64</v>
      </c>
      <c r="H56" s="48">
        <v>6</v>
      </c>
      <c r="I56" s="49">
        <v>8886447.5144470613</v>
      </c>
      <c r="J56" s="49">
        <v>4443223.7572235307</v>
      </c>
      <c r="K56" s="67">
        <v>3.6349836887459648E-3</v>
      </c>
    </row>
    <row r="57" spans="2:11">
      <c r="B57" s="73"/>
      <c r="C57" s="72"/>
      <c r="D57" s="46" t="s">
        <v>33</v>
      </c>
      <c r="E57" s="46"/>
      <c r="F57" s="47" t="s">
        <v>43</v>
      </c>
      <c r="G57" s="48">
        <v>68</v>
      </c>
      <c r="H57" s="48">
        <v>6</v>
      </c>
      <c r="I57" s="49">
        <v>13329671.271670593</v>
      </c>
      <c r="J57" s="49">
        <v>6664835.6358352965</v>
      </c>
      <c r="K57" s="67">
        <v>5.4524755331189475E-3</v>
      </c>
    </row>
    <row r="58" spans="2:11">
      <c r="B58" s="73"/>
      <c r="C58" s="72"/>
      <c r="D58" s="46" t="s">
        <v>34</v>
      </c>
      <c r="E58" s="46"/>
      <c r="F58" s="47" t="s">
        <v>44</v>
      </c>
      <c r="G58" s="48">
        <v>72</v>
      </c>
      <c r="H58" s="48">
        <v>6</v>
      </c>
      <c r="I58" s="49">
        <v>7405372.9287058841</v>
      </c>
      <c r="J58" s="49">
        <v>3702686.4643529421</v>
      </c>
      <c r="K58" s="67">
        <v>3.0291530739549703E-3</v>
      </c>
    </row>
    <row r="59" spans="2:11">
      <c r="B59" s="73"/>
      <c r="C59" s="72"/>
      <c r="D59" s="43" t="s">
        <v>35</v>
      </c>
      <c r="E59" s="43"/>
      <c r="F59" s="44" t="s">
        <v>42</v>
      </c>
      <c r="G59" s="42">
        <v>76</v>
      </c>
      <c r="H59" s="42">
        <v>7</v>
      </c>
      <c r="I59" s="12">
        <v>8886447.5144470613</v>
      </c>
      <c r="J59" s="12">
        <v>4443223.7572235307</v>
      </c>
      <c r="K59" s="16">
        <v>3.6349836887459648E-3</v>
      </c>
    </row>
    <row r="60" spans="2:11">
      <c r="B60" s="73"/>
      <c r="C60" s="72"/>
      <c r="D60" s="43" t="s">
        <v>36</v>
      </c>
      <c r="E60" s="43"/>
      <c r="F60" s="44" t="s">
        <v>43</v>
      </c>
      <c r="G60" s="42">
        <v>80</v>
      </c>
      <c r="H60" s="42">
        <v>7</v>
      </c>
      <c r="I60" s="12">
        <v>13329671.271670593</v>
      </c>
      <c r="J60" s="12">
        <v>6664835.6358352965</v>
      </c>
      <c r="K60" s="16">
        <v>5.4524755331189475E-3</v>
      </c>
    </row>
    <row r="61" spans="2:11">
      <c r="B61" s="73"/>
      <c r="C61" s="72"/>
      <c r="D61" s="43" t="s">
        <v>45</v>
      </c>
      <c r="E61" s="43"/>
      <c r="F61" s="44" t="s">
        <v>44</v>
      </c>
      <c r="G61" s="42">
        <v>84</v>
      </c>
      <c r="H61" s="42">
        <v>7</v>
      </c>
      <c r="I61" s="12">
        <v>7405372.9287058841</v>
      </c>
      <c r="J61" s="12">
        <v>3702686.4643529421</v>
      </c>
      <c r="K61" s="16">
        <v>3.0291530739549703E-3</v>
      </c>
    </row>
    <row r="62" spans="2:11">
      <c r="B62" s="52"/>
      <c r="C62" s="54"/>
      <c r="D62" s="50"/>
      <c r="E62" s="50"/>
      <c r="F62" s="51" t="s">
        <v>46</v>
      </c>
      <c r="G62" s="52"/>
      <c r="H62" s="52"/>
      <c r="I62" s="53">
        <v>303293652.5495764</v>
      </c>
      <c r="J62" s="53">
        <v>151646826.2747882</v>
      </c>
      <c r="K62" s="66">
        <v>0.1240616656009693</v>
      </c>
    </row>
    <row r="63" spans="2:11">
      <c r="B63" s="73" t="s">
        <v>10</v>
      </c>
      <c r="C63" s="72" t="s">
        <v>11</v>
      </c>
      <c r="D63" s="46" t="s">
        <v>17</v>
      </c>
      <c r="E63" s="46"/>
      <c r="F63" s="47" t="s">
        <v>47</v>
      </c>
      <c r="G63" s="48">
        <v>60</v>
      </c>
      <c r="H63" s="48">
        <v>5</v>
      </c>
      <c r="I63" s="49">
        <v>11695128.673427416</v>
      </c>
      <c r="J63" s="49">
        <v>5847564.336713708</v>
      </c>
      <c r="K63" s="67">
        <v>4.7838691329219057E-3</v>
      </c>
    </row>
    <row r="64" spans="2:11">
      <c r="B64" s="73"/>
      <c r="C64" s="72"/>
      <c r="D64" s="46" t="s">
        <v>19</v>
      </c>
      <c r="E64" s="46"/>
      <c r="F64" s="47" t="s">
        <v>48</v>
      </c>
      <c r="G64" s="48">
        <v>64</v>
      </c>
      <c r="H64" s="48">
        <v>6</v>
      </c>
      <c r="I64" s="49">
        <v>17542693.010141127</v>
      </c>
      <c r="J64" s="49">
        <v>8771346.5050705634</v>
      </c>
      <c r="K64" s="67">
        <v>7.1758036993828603E-3</v>
      </c>
    </row>
    <row r="65" spans="2:11">
      <c r="B65" s="73"/>
      <c r="C65" s="72"/>
      <c r="D65" s="46" t="s">
        <v>20</v>
      </c>
      <c r="E65" s="46"/>
      <c r="F65" s="47" t="s">
        <v>49</v>
      </c>
      <c r="G65" s="48">
        <v>68</v>
      </c>
      <c r="H65" s="48">
        <v>6</v>
      </c>
      <c r="I65" s="49">
        <v>9745940.5611895137</v>
      </c>
      <c r="J65" s="49">
        <v>4872970.2805947568</v>
      </c>
      <c r="K65" s="67">
        <v>3.9865576107682554E-3</v>
      </c>
    </row>
    <row r="66" spans="2:11">
      <c r="B66" s="73"/>
      <c r="C66" s="72"/>
      <c r="D66" s="43" t="s">
        <v>21</v>
      </c>
      <c r="E66" s="43"/>
      <c r="F66" s="44" t="s">
        <v>47</v>
      </c>
      <c r="G66" s="42">
        <v>64</v>
      </c>
      <c r="H66" s="42">
        <v>6</v>
      </c>
      <c r="I66" s="12">
        <v>11695128.673427416</v>
      </c>
      <c r="J66" s="12">
        <v>5847564.336713708</v>
      </c>
      <c r="K66" s="16">
        <v>4.7838691329219057E-3</v>
      </c>
    </row>
    <row r="67" spans="2:11">
      <c r="B67" s="73"/>
      <c r="C67" s="72"/>
      <c r="D67" s="43" t="s">
        <v>22</v>
      </c>
      <c r="E67" s="43"/>
      <c r="F67" s="44" t="s">
        <v>48</v>
      </c>
      <c r="G67" s="42">
        <v>68</v>
      </c>
      <c r="H67" s="42">
        <v>6</v>
      </c>
      <c r="I67" s="12">
        <v>17542693.010141127</v>
      </c>
      <c r="J67" s="12">
        <v>8771346.5050705634</v>
      </c>
      <c r="K67" s="16">
        <v>7.1758036993828603E-3</v>
      </c>
    </row>
    <row r="68" spans="2:11">
      <c r="B68" s="73"/>
      <c r="C68" s="72"/>
      <c r="D68" s="43" t="s">
        <v>23</v>
      </c>
      <c r="E68" s="43"/>
      <c r="F68" s="44" t="s">
        <v>49</v>
      </c>
      <c r="G68" s="42">
        <v>72</v>
      </c>
      <c r="H68" s="42">
        <v>6</v>
      </c>
      <c r="I68" s="12">
        <v>9745940.5611895137</v>
      </c>
      <c r="J68" s="12">
        <v>4872970.2805947568</v>
      </c>
      <c r="K68" s="16">
        <v>3.9865576107682554E-3</v>
      </c>
    </row>
    <row r="69" spans="2:11">
      <c r="B69" s="73"/>
      <c r="C69" s="72"/>
      <c r="D69" s="46" t="s">
        <v>17</v>
      </c>
      <c r="E69" s="46"/>
      <c r="F69" s="47" t="s">
        <v>50</v>
      </c>
      <c r="G69" s="48">
        <v>36</v>
      </c>
      <c r="H69" s="48">
        <v>3</v>
      </c>
      <c r="I69" s="49">
        <v>13519567.683603616</v>
      </c>
      <c r="J69" s="49">
        <v>6759783.8418018082</v>
      </c>
      <c r="K69" s="67">
        <v>5.5301522828893959E-3</v>
      </c>
    </row>
    <row r="70" spans="2:11">
      <c r="B70" s="73"/>
      <c r="C70" s="72"/>
      <c r="D70" s="46" t="s">
        <v>19</v>
      </c>
      <c r="E70" s="46"/>
      <c r="F70" s="47" t="s">
        <v>51</v>
      </c>
      <c r="G70" s="48">
        <v>40</v>
      </c>
      <c r="H70" s="48">
        <v>4</v>
      </c>
      <c r="I70" s="49">
        <v>20279351.525405429</v>
      </c>
      <c r="J70" s="49">
        <v>10139675.762702715</v>
      </c>
      <c r="K70" s="67">
        <v>8.2952284243340956E-3</v>
      </c>
    </row>
    <row r="71" spans="2:11">
      <c r="B71" s="73"/>
      <c r="C71" s="72"/>
      <c r="D71" s="46" t="s">
        <v>20</v>
      </c>
      <c r="E71" s="46"/>
      <c r="F71" s="47" t="s">
        <v>52</v>
      </c>
      <c r="G71" s="48">
        <v>44</v>
      </c>
      <c r="H71" s="48">
        <v>4</v>
      </c>
      <c r="I71" s="49">
        <v>11266306.403003015</v>
      </c>
      <c r="J71" s="49">
        <v>5633153.2015015073</v>
      </c>
      <c r="K71" s="67">
        <v>4.6084602357411636E-3</v>
      </c>
    </row>
    <row r="72" spans="2:11">
      <c r="B72" s="73"/>
      <c r="C72" s="72"/>
      <c r="D72" s="43" t="s">
        <v>21</v>
      </c>
      <c r="E72" s="43"/>
      <c r="F72" s="44" t="s">
        <v>50</v>
      </c>
      <c r="G72" s="42">
        <v>40</v>
      </c>
      <c r="H72" s="42">
        <v>4</v>
      </c>
      <c r="I72" s="12">
        <v>13519567.683603616</v>
      </c>
      <c r="J72" s="12">
        <v>6759783.8418018082</v>
      </c>
      <c r="K72" s="16">
        <v>5.5301522828893959E-3</v>
      </c>
    </row>
    <row r="73" spans="2:11">
      <c r="B73" s="73"/>
      <c r="C73" s="72"/>
      <c r="D73" s="43" t="s">
        <v>22</v>
      </c>
      <c r="E73" s="43"/>
      <c r="F73" s="44" t="s">
        <v>51</v>
      </c>
      <c r="G73" s="42">
        <v>44</v>
      </c>
      <c r="H73" s="42">
        <v>4</v>
      </c>
      <c r="I73" s="12">
        <v>20279351.525405429</v>
      </c>
      <c r="J73" s="12">
        <v>10139675.762702715</v>
      </c>
      <c r="K73" s="16">
        <v>8.2952284243340956E-3</v>
      </c>
    </row>
    <row r="74" spans="2:11">
      <c r="B74" s="73"/>
      <c r="C74" s="72"/>
      <c r="D74" s="43" t="s">
        <v>23</v>
      </c>
      <c r="E74" s="43"/>
      <c r="F74" s="44" t="s">
        <v>52</v>
      </c>
      <c r="G74" s="42">
        <v>48</v>
      </c>
      <c r="H74" s="42">
        <v>4</v>
      </c>
      <c r="I74" s="12">
        <v>11266306.403003015</v>
      </c>
      <c r="J74" s="12">
        <v>5633153.2015015073</v>
      </c>
      <c r="K74" s="16">
        <v>4.6084602357411636E-3</v>
      </c>
    </row>
    <row r="75" spans="2:11">
      <c r="B75" s="73"/>
      <c r="C75" s="72"/>
      <c r="D75" s="46" t="s">
        <v>24</v>
      </c>
      <c r="E75" s="46"/>
      <c r="F75" s="47" t="s">
        <v>50</v>
      </c>
      <c r="G75" s="48">
        <v>44</v>
      </c>
      <c r="H75" s="48">
        <v>4</v>
      </c>
      <c r="I75" s="49">
        <v>13519567.683603616</v>
      </c>
      <c r="J75" s="49">
        <v>6759783.8418018082</v>
      </c>
      <c r="K75" s="67">
        <v>5.5301522828893959E-3</v>
      </c>
    </row>
    <row r="76" spans="2:11">
      <c r="B76" s="73"/>
      <c r="C76" s="72"/>
      <c r="D76" s="46" t="s">
        <v>28</v>
      </c>
      <c r="E76" s="46"/>
      <c r="F76" s="47" t="s">
        <v>51</v>
      </c>
      <c r="G76" s="48">
        <v>48</v>
      </c>
      <c r="H76" s="48">
        <v>4</v>
      </c>
      <c r="I76" s="49">
        <v>20279351.525405429</v>
      </c>
      <c r="J76" s="49">
        <v>10139675.762702715</v>
      </c>
      <c r="K76" s="67">
        <v>8.2952284243340956E-3</v>
      </c>
    </row>
    <row r="77" spans="2:11">
      <c r="B77" s="73"/>
      <c r="C77" s="72"/>
      <c r="D77" s="46" t="s">
        <v>29</v>
      </c>
      <c r="E77" s="46"/>
      <c r="F77" s="47" t="s">
        <v>52</v>
      </c>
      <c r="G77" s="48">
        <v>52</v>
      </c>
      <c r="H77" s="48">
        <v>5</v>
      </c>
      <c r="I77" s="49">
        <v>11266306.403003015</v>
      </c>
      <c r="J77" s="49">
        <v>5633153.2015015073</v>
      </c>
      <c r="K77" s="67">
        <v>4.6084602357411636E-3</v>
      </c>
    </row>
    <row r="78" spans="2:11">
      <c r="B78" s="73"/>
      <c r="C78" s="72"/>
      <c r="D78" s="43" t="s">
        <v>30</v>
      </c>
      <c r="E78" s="43"/>
      <c r="F78" s="44" t="s">
        <v>50</v>
      </c>
      <c r="G78" s="42">
        <v>48</v>
      </c>
      <c r="H78" s="42">
        <v>4</v>
      </c>
      <c r="I78" s="12">
        <v>13519567.683603616</v>
      </c>
      <c r="J78" s="12">
        <v>6759783.8418018082</v>
      </c>
      <c r="K78" s="16">
        <v>5.5301522828893959E-3</v>
      </c>
    </row>
    <row r="79" spans="2:11">
      <c r="B79" s="73"/>
      <c r="C79" s="72"/>
      <c r="D79" s="43" t="s">
        <v>31</v>
      </c>
      <c r="E79" s="43"/>
      <c r="F79" s="44" t="s">
        <v>51</v>
      </c>
      <c r="G79" s="42">
        <v>52</v>
      </c>
      <c r="H79" s="42">
        <v>5</v>
      </c>
      <c r="I79" s="12">
        <v>20279351.525405429</v>
      </c>
      <c r="J79" s="12">
        <v>10139675.762702715</v>
      </c>
      <c r="K79" s="16">
        <v>8.2952284243340956E-3</v>
      </c>
    </row>
    <row r="80" spans="2:11">
      <c r="B80" s="73"/>
      <c r="C80" s="72"/>
      <c r="D80" s="43" t="s">
        <v>32</v>
      </c>
      <c r="E80" s="43"/>
      <c r="F80" s="44" t="s">
        <v>52</v>
      </c>
      <c r="G80" s="42">
        <v>56</v>
      </c>
      <c r="H80" s="42">
        <v>5</v>
      </c>
      <c r="I80" s="12">
        <v>11266306.403003015</v>
      </c>
      <c r="J80" s="12">
        <v>5633153.2015015073</v>
      </c>
      <c r="K80" s="16">
        <v>4.6084602357411636E-3</v>
      </c>
    </row>
    <row r="81" spans="2:11">
      <c r="B81" s="73"/>
      <c r="C81" s="72"/>
      <c r="D81" s="46" t="s">
        <v>33</v>
      </c>
      <c r="E81" s="46"/>
      <c r="F81" s="47" t="s">
        <v>50</v>
      </c>
      <c r="G81" s="48">
        <v>52</v>
      </c>
      <c r="H81" s="48">
        <v>5</v>
      </c>
      <c r="I81" s="49">
        <v>13519567.683603616</v>
      </c>
      <c r="J81" s="49">
        <v>6759783.8418018082</v>
      </c>
      <c r="K81" s="67">
        <v>5.5301522828893959E-3</v>
      </c>
    </row>
    <row r="82" spans="2:11">
      <c r="B82" s="73"/>
      <c r="C82" s="72"/>
      <c r="D82" s="46" t="s">
        <v>34</v>
      </c>
      <c r="E82" s="46"/>
      <c r="F82" s="47" t="s">
        <v>51</v>
      </c>
      <c r="G82" s="48">
        <v>56</v>
      </c>
      <c r="H82" s="48">
        <v>5</v>
      </c>
      <c r="I82" s="49">
        <v>20279351.525405429</v>
      </c>
      <c r="J82" s="49">
        <v>10139675.762702715</v>
      </c>
      <c r="K82" s="67">
        <v>8.2952284243340956E-3</v>
      </c>
    </row>
    <row r="83" spans="2:11">
      <c r="B83" s="73"/>
      <c r="C83" s="72"/>
      <c r="D83" s="46" t="s">
        <v>35</v>
      </c>
      <c r="E83" s="46"/>
      <c r="F83" s="47" t="s">
        <v>52</v>
      </c>
      <c r="G83" s="48">
        <v>60</v>
      </c>
      <c r="H83" s="48">
        <v>5</v>
      </c>
      <c r="I83" s="49">
        <v>11266306.403003015</v>
      </c>
      <c r="J83" s="49">
        <v>5633153.2015015073</v>
      </c>
      <c r="K83" s="67">
        <v>4.6084602357411636E-3</v>
      </c>
    </row>
    <row r="84" spans="2:11">
      <c r="B84" s="52"/>
      <c r="C84" s="54"/>
      <c r="D84" s="50"/>
      <c r="E84" s="50"/>
      <c r="F84" s="51" t="s">
        <v>53</v>
      </c>
      <c r="G84" s="52"/>
      <c r="H84" s="52"/>
      <c r="I84" s="53">
        <v>123032750.10152817</v>
      </c>
      <c r="J84" s="53">
        <v>61516375.050764084</v>
      </c>
      <c r="K84" s="66">
        <v>5.0326301829110694E-2</v>
      </c>
    </row>
    <row r="85" spans="2:11">
      <c r="B85" s="73" t="s">
        <v>10</v>
      </c>
      <c r="C85" s="72" t="s">
        <v>11</v>
      </c>
      <c r="D85" s="46" t="s">
        <v>19</v>
      </c>
      <c r="E85" s="46"/>
      <c r="F85" s="47" t="s">
        <v>47</v>
      </c>
      <c r="G85" s="48">
        <v>24</v>
      </c>
      <c r="H85" s="48">
        <v>2</v>
      </c>
      <c r="I85" s="49">
        <v>11695128.673427416</v>
      </c>
      <c r="J85" s="49">
        <v>5847564.336713708</v>
      </c>
      <c r="K85" s="67">
        <v>4.7838691329219057E-3</v>
      </c>
    </row>
    <row r="86" spans="2:11">
      <c r="B86" s="73"/>
      <c r="C86" s="72"/>
      <c r="D86" s="46" t="s">
        <v>20</v>
      </c>
      <c r="E86" s="46"/>
      <c r="F86" s="47" t="s">
        <v>48</v>
      </c>
      <c r="G86" s="48">
        <v>28</v>
      </c>
      <c r="H86" s="48">
        <v>3</v>
      </c>
      <c r="I86" s="49">
        <v>17542693.010141127</v>
      </c>
      <c r="J86" s="49">
        <v>8771346.5050705634</v>
      </c>
      <c r="K86" s="67">
        <v>7.1758036993828603E-3</v>
      </c>
    </row>
    <row r="87" spans="2:11">
      <c r="B87" s="73"/>
      <c r="C87" s="72"/>
      <c r="D87" s="46" t="s">
        <v>21</v>
      </c>
      <c r="E87" s="46"/>
      <c r="F87" s="47" t="s">
        <v>49</v>
      </c>
      <c r="G87" s="48">
        <v>32</v>
      </c>
      <c r="H87" s="48">
        <v>3</v>
      </c>
      <c r="I87" s="49">
        <v>9745940.5611895137</v>
      </c>
      <c r="J87" s="49">
        <v>4872970.2805947568</v>
      </c>
      <c r="K87" s="67">
        <v>3.9865576107682554E-3</v>
      </c>
    </row>
    <row r="88" spans="2:11">
      <c r="B88" s="73"/>
      <c r="C88" s="72"/>
      <c r="D88" s="43" t="s">
        <v>22</v>
      </c>
      <c r="E88" s="43"/>
      <c r="F88" s="44" t="s">
        <v>47</v>
      </c>
      <c r="G88" s="42">
        <v>28</v>
      </c>
      <c r="H88" s="42">
        <v>3</v>
      </c>
      <c r="I88" s="12">
        <v>11695128.673427416</v>
      </c>
      <c r="J88" s="12">
        <v>5847564.336713708</v>
      </c>
      <c r="K88" s="16">
        <v>4.7838691329219057E-3</v>
      </c>
    </row>
    <row r="89" spans="2:11">
      <c r="B89" s="73"/>
      <c r="C89" s="72"/>
      <c r="D89" s="43" t="s">
        <v>23</v>
      </c>
      <c r="E89" s="43"/>
      <c r="F89" s="44" t="s">
        <v>48</v>
      </c>
      <c r="G89" s="42">
        <v>32</v>
      </c>
      <c r="H89" s="42">
        <v>3</v>
      </c>
      <c r="I89" s="12">
        <v>17542693.010141127</v>
      </c>
      <c r="J89" s="12">
        <v>8771346.5050705634</v>
      </c>
      <c r="K89" s="16">
        <v>7.1758036993828603E-3</v>
      </c>
    </row>
    <row r="90" spans="2:11">
      <c r="B90" s="73"/>
      <c r="C90" s="72"/>
      <c r="D90" s="43" t="s">
        <v>24</v>
      </c>
      <c r="E90" s="43"/>
      <c r="F90" s="44" t="s">
        <v>49</v>
      </c>
      <c r="G90" s="42">
        <v>36</v>
      </c>
      <c r="H90" s="42">
        <v>3</v>
      </c>
      <c r="I90" s="12">
        <v>9745940.5611895137</v>
      </c>
      <c r="J90" s="12">
        <v>4872970.2805947568</v>
      </c>
      <c r="K90" s="16">
        <v>3.9865576107682554E-3</v>
      </c>
    </row>
    <row r="91" spans="2:11">
      <c r="B91" s="73"/>
      <c r="C91" s="72"/>
      <c r="D91" s="46" t="s">
        <v>19</v>
      </c>
      <c r="E91" s="46"/>
      <c r="F91" s="47" t="s">
        <v>50</v>
      </c>
      <c r="G91" s="48">
        <v>28</v>
      </c>
      <c r="H91" s="48">
        <v>3</v>
      </c>
      <c r="I91" s="49">
        <v>13519567.683603616</v>
      </c>
      <c r="J91" s="49">
        <v>6759783.8418018082</v>
      </c>
      <c r="K91" s="67">
        <v>5.5301522828893959E-3</v>
      </c>
    </row>
    <row r="92" spans="2:11">
      <c r="B92" s="73"/>
      <c r="C92" s="72"/>
      <c r="D92" s="46" t="s">
        <v>20</v>
      </c>
      <c r="E92" s="46"/>
      <c r="F92" s="47" t="s">
        <v>51</v>
      </c>
      <c r="G92" s="48">
        <v>32</v>
      </c>
      <c r="H92" s="48">
        <v>3</v>
      </c>
      <c r="I92" s="49">
        <v>20279351.525405429</v>
      </c>
      <c r="J92" s="49">
        <v>10139675.762702715</v>
      </c>
      <c r="K92" s="67">
        <v>8.2952284243340956E-3</v>
      </c>
    </row>
    <row r="93" spans="2:11">
      <c r="B93" s="73"/>
      <c r="C93" s="72"/>
      <c r="D93" s="46" t="s">
        <v>21</v>
      </c>
      <c r="E93" s="46"/>
      <c r="F93" s="47" t="s">
        <v>52</v>
      </c>
      <c r="G93" s="48">
        <v>36</v>
      </c>
      <c r="H93" s="48">
        <v>3</v>
      </c>
      <c r="I93" s="49">
        <v>11266306.403003015</v>
      </c>
      <c r="J93" s="49">
        <v>5633153.2015015073</v>
      </c>
      <c r="K93" s="67">
        <v>4.6084602357411636E-3</v>
      </c>
    </row>
    <row r="94" spans="2:11">
      <c r="B94" s="52"/>
      <c r="C94" s="54"/>
      <c r="D94" s="50"/>
      <c r="E94" s="50"/>
      <c r="F94" s="51" t="s">
        <v>54</v>
      </c>
      <c r="G94" s="52"/>
      <c r="H94" s="52"/>
      <c r="I94" s="53">
        <v>71850878.046113625</v>
      </c>
      <c r="J94" s="53">
        <v>35925439.023056813</v>
      </c>
      <c r="K94" s="66">
        <v>2.9390458818902919E-2</v>
      </c>
    </row>
    <row r="95" spans="2:11">
      <c r="B95" s="73" t="s">
        <v>10</v>
      </c>
      <c r="C95" s="72" t="s">
        <v>11</v>
      </c>
      <c r="D95" s="46" t="s">
        <v>20</v>
      </c>
      <c r="E95" s="46"/>
      <c r="F95" s="47" t="s">
        <v>55</v>
      </c>
      <c r="G95" s="48">
        <v>24</v>
      </c>
      <c r="H95" s="48">
        <v>2</v>
      </c>
      <c r="I95" s="49">
        <v>10777631.706917044</v>
      </c>
      <c r="J95" s="49">
        <v>5388815.8534585219</v>
      </c>
      <c r="K95" s="67">
        <v>4.4085688228354377E-3</v>
      </c>
    </row>
    <row r="96" spans="2:11">
      <c r="B96" s="73"/>
      <c r="C96" s="72"/>
      <c r="D96" s="68" t="s">
        <v>21</v>
      </c>
      <c r="E96" s="68"/>
      <c r="F96" s="69" t="s">
        <v>56</v>
      </c>
      <c r="G96" s="70">
        <v>28</v>
      </c>
      <c r="H96" s="70">
        <v>3</v>
      </c>
      <c r="I96" s="49">
        <v>16166447.560375566</v>
      </c>
      <c r="J96" s="49">
        <v>8083223.7801877828</v>
      </c>
      <c r="K96" s="67">
        <v>6.6128532342531569E-3</v>
      </c>
    </row>
    <row r="97" spans="2:12">
      <c r="B97" s="73"/>
      <c r="C97" s="72"/>
      <c r="D97" s="68" t="s">
        <v>22</v>
      </c>
      <c r="E97" s="68"/>
      <c r="F97" s="69" t="s">
        <v>57</v>
      </c>
      <c r="G97" s="70">
        <v>32</v>
      </c>
      <c r="H97" s="70">
        <v>3</v>
      </c>
      <c r="I97" s="49">
        <v>8981359.7557642031</v>
      </c>
      <c r="J97" s="49">
        <v>4490679.8778821016</v>
      </c>
      <c r="K97" s="67">
        <v>3.6738073523628649E-3</v>
      </c>
    </row>
    <row r="98" spans="2:12" s="14" customFormat="1">
      <c r="B98" s="73"/>
      <c r="C98" s="72"/>
      <c r="D98" s="15" t="s">
        <v>23</v>
      </c>
      <c r="E98" s="15"/>
      <c r="F98" s="10" t="s">
        <v>55</v>
      </c>
      <c r="G98" s="11">
        <v>28</v>
      </c>
      <c r="H98" s="11">
        <v>3</v>
      </c>
      <c r="I98" s="12">
        <v>10777631.706917044</v>
      </c>
      <c r="J98" s="12">
        <v>5388815.8534585219</v>
      </c>
      <c r="K98" s="16">
        <v>4.4085688228354377E-3</v>
      </c>
      <c r="L98" s="71"/>
    </row>
    <row r="99" spans="2:12">
      <c r="B99" s="73"/>
      <c r="C99" s="72"/>
      <c r="D99" s="15" t="s">
        <v>24</v>
      </c>
      <c r="E99" s="15"/>
      <c r="F99" s="10" t="s">
        <v>56</v>
      </c>
      <c r="G99" s="11">
        <v>32</v>
      </c>
      <c r="H99" s="11">
        <v>3</v>
      </c>
      <c r="I99" s="12">
        <v>16166447.560375566</v>
      </c>
      <c r="J99" s="12">
        <v>8083223.7801877828</v>
      </c>
      <c r="K99" s="16">
        <v>6.6128532342531569E-3</v>
      </c>
    </row>
    <row r="100" spans="2:12">
      <c r="B100" s="73"/>
      <c r="C100" s="72"/>
      <c r="D100" s="15" t="s">
        <v>28</v>
      </c>
      <c r="E100" s="15"/>
      <c r="F100" s="10" t="s">
        <v>57</v>
      </c>
      <c r="G100" s="11">
        <v>36</v>
      </c>
      <c r="H100" s="11">
        <v>3</v>
      </c>
      <c r="I100" s="12">
        <v>8981359.7557642031</v>
      </c>
      <c r="J100" s="12">
        <v>4490679.8778821016</v>
      </c>
      <c r="K100" s="16">
        <v>3.6738073523628649E-3</v>
      </c>
    </row>
    <row r="101" spans="2:12" s="14" customFormat="1">
      <c r="B101" s="55"/>
      <c r="C101" s="54"/>
      <c r="D101" s="56"/>
      <c r="E101" s="56"/>
      <c r="F101" s="57" t="s">
        <v>58</v>
      </c>
      <c r="G101" s="58"/>
      <c r="H101" s="58"/>
      <c r="I101" s="53">
        <v>71850878.046113625</v>
      </c>
      <c r="J101" s="53">
        <v>35925439.023056813</v>
      </c>
      <c r="K101" s="66">
        <v>2.9390458818902919E-2</v>
      </c>
      <c r="L101" s="71"/>
    </row>
    <row r="102" spans="2:12" s="14" customFormat="1">
      <c r="B102" s="73" t="s">
        <v>10</v>
      </c>
      <c r="C102" s="72" t="s">
        <v>11</v>
      </c>
      <c r="D102" s="68" t="s">
        <v>21</v>
      </c>
      <c r="E102" s="68"/>
      <c r="F102" s="69" t="s">
        <v>55</v>
      </c>
      <c r="G102" s="70">
        <v>28</v>
      </c>
      <c r="H102" s="70">
        <v>3</v>
      </c>
      <c r="I102" s="49">
        <v>10777631.706917044</v>
      </c>
      <c r="J102" s="49">
        <v>5388815.8534585219</v>
      </c>
      <c r="K102" s="67">
        <v>4.4085688228354377E-3</v>
      </c>
      <c r="L102" s="71"/>
    </row>
    <row r="103" spans="2:12" s="14" customFormat="1">
      <c r="B103" s="73"/>
      <c r="C103" s="72"/>
      <c r="D103" s="68" t="s">
        <v>22</v>
      </c>
      <c r="E103" s="68"/>
      <c r="F103" s="69" t="s">
        <v>56</v>
      </c>
      <c r="G103" s="70">
        <v>32</v>
      </c>
      <c r="H103" s="70">
        <v>3</v>
      </c>
      <c r="I103" s="49">
        <v>16166447.560375566</v>
      </c>
      <c r="J103" s="49">
        <v>8083223.7801877828</v>
      </c>
      <c r="K103" s="67">
        <v>6.6128532342531569E-3</v>
      </c>
      <c r="L103" s="71"/>
    </row>
    <row r="104" spans="2:12" s="14" customFormat="1">
      <c r="B104" s="73"/>
      <c r="C104" s="72"/>
      <c r="D104" s="68" t="s">
        <v>23</v>
      </c>
      <c r="E104" s="68"/>
      <c r="F104" s="69" t="s">
        <v>57</v>
      </c>
      <c r="G104" s="70">
        <v>36</v>
      </c>
      <c r="H104" s="70">
        <v>3</v>
      </c>
      <c r="I104" s="49">
        <v>8981359.7557642031</v>
      </c>
      <c r="J104" s="49">
        <v>4490679.8778821016</v>
      </c>
      <c r="K104" s="67">
        <v>3.6738073523628649E-3</v>
      </c>
      <c r="L104" s="71"/>
    </row>
    <row r="105" spans="2:12" s="14" customFormat="1">
      <c r="B105" s="73"/>
      <c r="C105" s="72"/>
      <c r="D105" s="15" t="s">
        <v>24</v>
      </c>
      <c r="E105" s="15"/>
      <c r="F105" s="10" t="s">
        <v>55</v>
      </c>
      <c r="G105" s="11">
        <v>40</v>
      </c>
      <c r="H105" s="11">
        <v>4</v>
      </c>
      <c r="I105" s="12">
        <v>10777631.706917044</v>
      </c>
      <c r="J105" s="12">
        <v>5388815.8534585219</v>
      </c>
      <c r="K105" s="16">
        <v>4.4085688228354377E-3</v>
      </c>
      <c r="L105" s="71"/>
    </row>
    <row r="106" spans="2:12">
      <c r="B106" s="73"/>
      <c r="C106" s="72"/>
      <c r="D106" s="43" t="s">
        <v>28</v>
      </c>
      <c r="E106" s="43"/>
      <c r="F106" s="44" t="s">
        <v>56</v>
      </c>
      <c r="G106" s="42">
        <v>44</v>
      </c>
      <c r="H106" s="42">
        <v>4</v>
      </c>
      <c r="I106" s="12">
        <v>16166447.560375566</v>
      </c>
      <c r="J106" s="12">
        <v>8083223.7801877828</v>
      </c>
      <c r="K106" s="16">
        <v>6.6128532342531569E-3</v>
      </c>
    </row>
    <row r="107" spans="2:12">
      <c r="B107" s="73"/>
      <c r="C107" s="72"/>
      <c r="D107" s="15" t="s">
        <v>29</v>
      </c>
      <c r="E107" s="15"/>
      <c r="F107" s="10" t="s">
        <v>57</v>
      </c>
      <c r="G107" s="11">
        <v>48</v>
      </c>
      <c r="H107" s="11">
        <v>4</v>
      </c>
      <c r="I107" s="12">
        <v>8981359.7557642031</v>
      </c>
      <c r="J107" s="12">
        <v>4490679.8778821016</v>
      </c>
      <c r="K107" s="16">
        <v>3.6738073523628649E-3</v>
      </c>
    </row>
    <row r="108" spans="2:12" s="14" customFormat="1">
      <c r="B108" s="55"/>
      <c r="C108" s="54"/>
      <c r="D108" s="56"/>
      <c r="E108" s="56"/>
      <c r="F108" s="57" t="s">
        <v>59</v>
      </c>
      <c r="G108" s="58"/>
      <c r="H108" s="58"/>
      <c r="I108" s="53">
        <v>110834640.29087169</v>
      </c>
      <c r="J108" s="53">
        <v>55417320.145435847</v>
      </c>
      <c r="K108" s="66">
        <v>4.5336689261975947E-2</v>
      </c>
      <c r="L108" s="71"/>
    </row>
    <row r="109" spans="2:12" s="14" customFormat="1">
      <c r="B109" s="73" t="s">
        <v>10</v>
      </c>
      <c r="C109" s="72" t="s">
        <v>11</v>
      </c>
      <c r="D109" s="68" t="s">
        <v>22</v>
      </c>
      <c r="E109" s="68"/>
      <c r="F109" s="69" t="s">
        <v>55</v>
      </c>
      <c r="G109" s="70">
        <v>28</v>
      </c>
      <c r="H109" s="70">
        <v>3</v>
      </c>
      <c r="I109" s="49">
        <v>10777631.706917044</v>
      </c>
      <c r="J109" s="49">
        <v>5388815.8534585219</v>
      </c>
      <c r="K109" s="67">
        <v>4.4085688228354377E-3</v>
      </c>
      <c r="L109" s="71"/>
    </row>
    <row r="110" spans="2:12">
      <c r="B110" s="73"/>
      <c r="C110" s="72"/>
      <c r="D110" s="46" t="s">
        <v>23</v>
      </c>
      <c r="E110" s="46"/>
      <c r="F110" s="47" t="s">
        <v>56</v>
      </c>
      <c r="G110" s="48">
        <v>32</v>
      </c>
      <c r="H110" s="48">
        <v>3</v>
      </c>
      <c r="I110" s="49">
        <v>16166447.560375566</v>
      </c>
      <c r="J110" s="49">
        <v>8083223.7801877828</v>
      </c>
      <c r="K110" s="67">
        <v>6.6128532342531569E-3</v>
      </c>
    </row>
    <row r="111" spans="2:12">
      <c r="B111" s="73"/>
      <c r="C111" s="72"/>
      <c r="D111" s="68" t="s">
        <v>24</v>
      </c>
      <c r="E111" s="68"/>
      <c r="F111" s="69" t="s">
        <v>57</v>
      </c>
      <c r="G111" s="70">
        <v>36</v>
      </c>
      <c r="H111" s="70">
        <v>3</v>
      </c>
      <c r="I111" s="49">
        <v>8981359.7557642031</v>
      </c>
      <c r="J111" s="49">
        <v>4490679.8778821016</v>
      </c>
      <c r="K111" s="67">
        <v>3.6738073523628649E-3</v>
      </c>
    </row>
    <row r="112" spans="2:12" s="14" customFormat="1">
      <c r="B112" s="73"/>
      <c r="C112" s="72"/>
      <c r="D112" s="15" t="s">
        <v>28</v>
      </c>
      <c r="E112" s="15"/>
      <c r="F112" s="10" t="s">
        <v>55</v>
      </c>
      <c r="G112" s="11">
        <v>40</v>
      </c>
      <c r="H112" s="11">
        <v>4</v>
      </c>
      <c r="I112" s="12">
        <v>10777631.706917044</v>
      </c>
      <c r="J112" s="12">
        <v>5388815.8534585219</v>
      </c>
      <c r="K112" s="16">
        <v>4.4085688228354377E-3</v>
      </c>
      <c r="L112" s="71"/>
    </row>
    <row r="113" spans="2:12">
      <c r="B113" s="73"/>
      <c r="C113" s="72"/>
      <c r="D113" s="15" t="s">
        <v>29</v>
      </c>
      <c r="E113" s="15"/>
      <c r="F113" s="10" t="s">
        <v>56</v>
      </c>
      <c r="G113" s="11">
        <v>44</v>
      </c>
      <c r="H113" s="11">
        <v>4</v>
      </c>
      <c r="I113" s="12">
        <v>16166447.560375566</v>
      </c>
      <c r="J113" s="12">
        <v>8083223.7801877828</v>
      </c>
      <c r="K113" s="16">
        <v>6.6128532342531569E-3</v>
      </c>
    </row>
    <row r="114" spans="2:12" s="14" customFormat="1">
      <c r="B114" s="73"/>
      <c r="C114" s="72"/>
      <c r="D114" s="15" t="s">
        <v>30</v>
      </c>
      <c r="E114" s="15"/>
      <c r="F114" s="10" t="s">
        <v>57</v>
      </c>
      <c r="G114" s="11">
        <v>48</v>
      </c>
      <c r="H114" s="11">
        <v>4</v>
      </c>
      <c r="I114" s="12">
        <v>8981359.7557642031</v>
      </c>
      <c r="J114" s="12">
        <v>4490679.8778821016</v>
      </c>
      <c r="K114" s="16">
        <v>3.6738073523628649E-3</v>
      </c>
      <c r="L114" s="71"/>
    </row>
    <row r="115" spans="2:12" s="14" customFormat="1">
      <c r="B115" s="73"/>
      <c r="C115" s="72"/>
      <c r="D115" s="68" t="s">
        <v>22</v>
      </c>
      <c r="E115" s="68"/>
      <c r="F115" s="69" t="s">
        <v>47</v>
      </c>
      <c r="G115" s="70">
        <v>40</v>
      </c>
      <c r="H115" s="70">
        <v>4</v>
      </c>
      <c r="I115" s="49">
        <v>11695128.673427416</v>
      </c>
      <c r="J115" s="49">
        <v>5847564.336713708</v>
      </c>
      <c r="K115" s="67">
        <v>4.7838691329219057E-3</v>
      </c>
      <c r="L115" s="71"/>
    </row>
    <row r="116" spans="2:12" s="14" customFormat="1">
      <c r="B116" s="73"/>
      <c r="C116" s="72"/>
      <c r="D116" s="68" t="s">
        <v>23</v>
      </c>
      <c r="E116" s="68"/>
      <c r="F116" s="69" t="s">
        <v>48</v>
      </c>
      <c r="G116" s="70">
        <v>44</v>
      </c>
      <c r="H116" s="70">
        <v>4</v>
      </c>
      <c r="I116" s="49">
        <v>17542693.010141127</v>
      </c>
      <c r="J116" s="49">
        <v>8771346.5050705634</v>
      </c>
      <c r="K116" s="67">
        <v>7.1758036993828603E-3</v>
      </c>
      <c r="L116" s="71"/>
    </row>
    <row r="117" spans="2:12">
      <c r="B117" s="73"/>
      <c r="C117" s="72"/>
      <c r="D117" s="46" t="s">
        <v>24</v>
      </c>
      <c r="E117" s="46"/>
      <c r="F117" s="47" t="s">
        <v>49</v>
      </c>
      <c r="G117" s="48">
        <v>48</v>
      </c>
      <c r="H117" s="48">
        <v>4</v>
      </c>
      <c r="I117" s="49">
        <v>9745940.5611895137</v>
      </c>
      <c r="J117" s="49">
        <v>4872970.2805947568</v>
      </c>
      <c r="K117" s="67">
        <v>3.9865576107682554E-3</v>
      </c>
    </row>
    <row r="118" spans="2:12" s="14" customFormat="1">
      <c r="B118" s="55"/>
      <c r="C118" s="54"/>
      <c r="D118" s="56"/>
      <c r="E118" s="56"/>
      <c r="F118" s="57" t="s">
        <v>60</v>
      </c>
      <c r="G118" s="58"/>
      <c r="H118" s="58"/>
      <c r="I118" s="53">
        <v>28660075.447734892</v>
      </c>
      <c r="J118" s="53">
        <v>14330037.723867446</v>
      </c>
      <c r="K118" s="66">
        <v>1.1723346883147301E-2</v>
      </c>
      <c r="L118" s="71"/>
    </row>
    <row r="119" spans="2:12" s="14" customFormat="1">
      <c r="B119" s="73" t="s">
        <v>10</v>
      </c>
      <c r="C119" s="72" t="s">
        <v>11</v>
      </c>
      <c r="D119" s="68" t="s">
        <v>23</v>
      </c>
      <c r="E119" s="68"/>
      <c r="F119" s="69" t="s">
        <v>61</v>
      </c>
      <c r="G119" s="70">
        <v>28</v>
      </c>
      <c r="H119" s="70">
        <v>3</v>
      </c>
      <c r="I119" s="49">
        <v>8598022.6343204677</v>
      </c>
      <c r="J119" s="49">
        <v>4299011.3171602339</v>
      </c>
      <c r="K119" s="67">
        <v>3.51700406494419E-3</v>
      </c>
      <c r="L119" s="71"/>
    </row>
    <row r="120" spans="2:12" s="14" customFormat="1">
      <c r="B120" s="73"/>
      <c r="C120" s="72"/>
      <c r="D120" s="68" t="s">
        <v>24</v>
      </c>
      <c r="E120" s="68"/>
      <c r="F120" s="69" t="s">
        <v>62</v>
      </c>
      <c r="G120" s="70">
        <v>32</v>
      </c>
      <c r="H120" s="70">
        <v>3</v>
      </c>
      <c r="I120" s="49">
        <v>12897033.951480703</v>
      </c>
      <c r="J120" s="49">
        <v>6448516.9757403517</v>
      </c>
      <c r="K120" s="67">
        <v>5.2755060974162861E-3</v>
      </c>
      <c r="L120" s="71"/>
    </row>
    <row r="121" spans="2:12" s="14" customFormat="1">
      <c r="B121" s="73"/>
      <c r="C121" s="72"/>
      <c r="D121" s="68" t="s">
        <v>28</v>
      </c>
      <c r="E121" s="68"/>
      <c r="F121" s="69" t="s">
        <v>63</v>
      </c>
      <c r="G121" s="70">
        <v>36</v>
      </c>
      <c r="H121" s="70">
        <v>3</v>
      </c>
      <c r="I121" s="49">
        <v>7165018.8619337231</v>
      </c>
      <c r="J121" s="49">
        <v>3582509.4309668615</v>
      </c>
      <c r="K121" s="67">
        <v>2.9308367207868252E-3</v>
      </c>
      <c r="L121" s="71"/>
    </row>
    <row r="122" spans="2:12" s="14" customFormat="1">
      <c r="B122" s="55"/>
      <c r="C122" s="54"/>
      <c r="D122" s="56"/>
      <c r="E122" s="56"/>
      <c r="F122" s="57" t="s">
        <v>64</v>
      </c>
      <c r="G122" s="58"/>
      <c r="H122" s="58"/>
      <c r="I122" s="53">
        <v>90130451.224024117</v>
      </c>
      <c r="J122" s="53">
        <v>45065225.612012058</v>
      </c>
      <c r="K122" s="66">
        <v>3.6867681885929308E-2</v>
      </c>
      <c r="L122" s="71"/>
    </row>
    <row r="123" spans="2:12">
      <c r="B123" s="73" t="s">
        <v>10</v>
      </c>
      <c r="C123" s="72" t="s">
        <v>11</v>
      </c>
      <c r="D123" s="68" t="s">
        <v>24</v>
      </c>
      <c r="E123" s="68"/>
      <c r="F123" s="69" t="s">
        <v>50</v>
      </c>
      <c r="G123" s="70">
        <v>36</v>
      </c>
      <c r="H123" s="70">
        <v>3</v>
      </c>
      <c r="I123" s="49">
        <v>13519567.683603616</v>
      </c>
      <c r="J123" s="49">
        <v>6759783.8418018082</v>
      </c>
      <c r="K123" s="67">
        <v>5.5301522828893959E-3</v>
      </c>
    </row>
    <row r="124" spans="2:12" s="14" customFormat="1">
      <c r="B124" s="73"/>
      <c r="C124" s="72"/>
      <c r="D124" s="68" t="s">
        <v>28</v>
      </c>
      <c r="E124" s="68"/>
      <c r="F124" s="69" t="s">
        <v>51</v>
      </c>
      <c r="G124" s="70">
        <v>40</v>
      </c>
      <c r="H124" s="70">
        <v>4</v>
      </c>
      <c r="I124" s="49">
        <v>20279351.525405429</v>
      </c>
      <c r="J124" s="49">
        <v>10139675.762702715</v>
      </c>
      <c r="K124" s="67">
        <v>8.2952284243340956E-3</v>
      </c>
      <c r="L124" s="71"/>
    </row>
    <row r="125" spans="2:12">
      <c r="B125" s="73"/>
      <c r="C125" s="72"/>
      <c r="D125" s="46" t="s">
        <v>29</v>
      </c>
      <c r="E125" s="46"/>
      <c r="F125" s="47" t="s">
        <v>52</v>
      </c>
      <c r="G125" s="48">
        <v>44</v>
      </c>
      <c r="H125" s="48">
        <v>4</v>
      </c>
      <c r="I125" s="49">
        <v>11266306.403003015</v>
      </c>
      <c r="J125" s="49">
        <v>5633153.2015015073</v>
      </c>
      <c r="K125" s="67">
        <v>4.6084602357411636E-3</v>
      </c>
    </row>
    <row r="126" spans="2:12">
      <c r="B126" s="73"/>
      <c r="C126" s="72"/>
      <c r="D126" s="43" t="s">
        <v>30</v>
      </c>
      <c r="E126" s="43"/>
      <c r="F126" s="44" t="s">
        <v>50</v>
      </c>
      <c r="G126" s="42">
        <v>40</v>
      </c>
      <c r="H126" s="42">
        <v>4</v>
      </c>
      <c r="I126" s="12">
        <v>13519567.683603616</v>
      </c>
      <c r="J126" s="12">
        <v>6759783.8418018082</v>
      </c>
      <c r="K126" s="16">
        <v>5.5301522828893959E-3</v>
      </c>
    </row>
    <row r="127" spans="2:12">
      <c r="B127" s="73"/>
      <c r="C127" s="72"/>
      <c r="D127" s="43" t="s">
        <v>31</v>
      </c>
      <c r="E127" s="43"/>
      <c r="F127" s="44" t="s">
        <v>51</v>
      </c>
      <c r="G127" s="42">
        <v>44</v>
      </c>
      <c r="H127" s="42">
        <v>4</v>
      </c>
      <c r="I127" s="12">
        <v>20279351.525405429</v>
      </c>
      <c r="J127" s="12">
        <v>10139675.762702715</v>
      </c>
      <c r="K127" s="16">
        <v>8.2952284243340956E-3</v>
      </c>
    </row>
    <row r="128" spans="2:12">
      <c r="B128" s="73"/>
      <c r="C128" s="72"/>
      <c r="D128" s="43" t="s">
        <v>32</v>
      </c>
      <c r="E128" s="43"/>
      <c r="F128" s="44" t="s">
        <v>52</v>
      </c>
      <c r="G128" s="42">
        <v>48</v>
      </c>
      <c r="H128" s="42">
        <v>4</v>
      </c>
      <c r="I128" s="12">
        <v>11266306.403003015</v>
      </c>
      <c r="J128" s="12">
        <v>5633153.2015015073</v>
      </c>
      <c r="K128" s="16">
        <v>4.6084602357411636E-3</v>
      </c>
    </row>
    <row r="129" spans="2:11">
      <c r="B129" s="52"/>
      <c r="C129" s="54"/>
      <c r="D129" s="50"/>
      <c r="E129" s="50"/>
      <c r="F129" s="51" t="s">
        <v>65</v>
      </c>
      <c r="G129" s="52"/>
      <c r="H129" s="52"/>
      <c r="I129" s="53">
        <v>38983762.244758055</v>
      </c>
      <c r="J129" s="53">
        <v>19491881.122379027</v>
      </c>
      <c r="K129" s="66">
        <v>1.5946230443073021E-2</v>
      </c>
    </row>
    <row r="130" spans="2:11">
      <c r="B130" s="73" t="s">
        <v>10</v>
      </c>
      <c r="C130" s="72" t="s">
        <v>11</v>
      </c>
      <c r="D130" s="46" t="s">
        <v>28</v>
      </c>
      <c r="E130" s="46"/>
      <c r="F130" s="47" t="s">
        <v>47</v>
      </c>
      <c r="G130" s="48">
        <v>28</v>
      </c>
      <c r="H130" s="48">
        <v>3</v>
      </c>
      <c r="I130" s="49">
        <v>11695128.673427416</v>
      </c>
      <c r="J130" s="49">
        <v>5847564.336713708</v>
      </c>
      <c r="K130" s="67">
        <v>4.7838691329219057E-3</v>
      </c>
    </row>
    <row r="131" spans="2:11">
      <c r="B131" s="73"/>
      <c r="C131" s="72"/>
      <c r="D131" s="46" t="s">
        <v>29</v>
      </c>
      <c r="E131" s="46"/>
      <c r="F131" s="47" t="s">
        <v>48</v>
      </c>
      <c r="G131" s="48">
        <v>32</v>
      </c>
      <c r="H131" s="48">
        <v>3</v>
      </c>
      <c r="I131" s="49">
        <v>17542693.010141127</v>
      </c>
      <c r="J131" s="49">
        <v>8771346.5050705634</v>
      </c>
      <c r="K131" s="67">
        <v>7.1758036993828603E-3</v>
      </c>
    </row>
    <row r="132" spans="2:11">
      <c r="B132" s="73"/>
      <c r="C132" s="72"/>
      <c r="D132" s="46" t="s">
        <v>30</v>
      </c>
      <c r="E132" s="46"/>
      <c r="F132" s="47" t="s">
        <v>49</v>
      </c>
      <c r="G132" s="48">
        <v>36</v>
      </c>
      <c r="H132" s="48">
        <v>3</v>
      </c>
      <c r="I132" s="49">
        <v>9745940.5611895137</v>
      </c>
      <c r="J132" s="49">
        <v>4872970.2805947568</v>
      </c>
      <c r="K132" s="67">
        <v>3.9865576107682554E-3</v>
      </c>
    </row>
    <row r="133" spans="2:11">
      <c r="B133" s="52"/>
      <c r="C133" s="54"/>
      <c r="D133" s="50"/>
      <c r="E133" s="50"/>
      <c r="F133" s="51" t="s">
        <v>66</v>
      </c>
      <c r="G133" s="52"/>
      <c r="H133" s="52"/>
      <c r="I133" s="53">
        <v>77967524.489516124</v>
      </c>
      <c r="J133" s="53">
        <v>38983762.244758062</v>
      </c>
      <c r="K133" s="66">
        <v>3.1892460886146043E-2</v>
      </c>
    </row>
    <row r="134" spans="2:11">
      <c r="B134" s="73" t="s">
        <v>10</v>
      </c>
      <c r="C134" s="72" t="s">
        <v>11</v>
      </c>
      <c r="D134" s="46" t="s">
        <v>29</v>
      </c>
      <c r="E134" s="46"/>
      <c r="F134" s="47" t="s">
        <v>47</v>
      </c>
      <c r="G134" s="48">
        <v>28</v>
      </c>
      <c r="H134" s="48">
        <v>3</v>
      </c>
      <c r="I134" s="49">
        <v>11695128.673427416</v>
      </c>
      <c r="J134" s="49">
        <v>5847564.336713708</v>
      </c>
      <c r="K134" s="67">
        <v>4.7838691329219057E-3</v>
      </c>
    </row>
    <row r="135" spans="2:11">
      <c r="B135" s="73"/>
      <c r="C135" s="72"/>
      <c r="D135" s="46" t="s">
        <v>30</v>
      </c>
      <c r="E135" s="46"/>
      <c r="F135" s="47" t="s">
        <v>48</v>
      </c>
      <c r="G135" s="48">
        <v>32</v>
      </c>
      <c r="H135" s="48">
        <v>3</v>
      </c>
      <c r="I135" s="49">
        <v>17542693.010141127</v>
      </c>
      <c r="J135" s="49">
        <v>8771346.5050705634</v>
      </c>
      <c r="K135" s="67">
        <v>7.1758036993828603E-3</v>
      </c>
    </row>
    <row r="136" spans="2:11">
      <c r="B136" s="73"/>
      <c r="C136" s="72"/>
      <c r="D136" s="46" t="s">
        <v>31</v>
      </c>
      <c r="E136" s="46"/>
      <c r="F136" s="47" t="s">
        <v>49</v>
      </c>
      <c r="G136" s="48">
        <v>36</v>
      </c>
      <c r="H136" s="48">
        <v>3</v>
      </c>
      <c r="I136" s="49">
        <v>9745940.5611895137</v>
      </c>
      <c r="J136" s="49">
        <v>4872970.2805947568</v>
      </c>
      <c r="K136" s="67">
        <v>3.9865576107682554E-3</v>
      </c>
    </row>
    <row r="137" spans="2:11">
      <c r="B137" s="73"/>
      <c r="C137" s="72"/>
      <c r="D137" s="43" t="s">
        <v>32</v>
      </c>
      <c r="E137" s="43"/>
      <c r="F137" s="44" t="s">
        <v>47</v>
      </c>
      <c r="G137" s="42">
        <v>40</v>
      </c>
      <c r="H137" s="42">
        <v>4</v>
      </c>
      <c r="I137" s="12">
        <v>11695128.673427416</v>
      </c>
      <c r="J137" s="12">
        <v>5847564.336713708</v>
      </c>
      <c r="K137" s="16">
        <v>4.7838691329219057E-3</v>
      </c>
    </row>
    <row r="138" spans="2:11">
      <c r="B138" s="73"/>
      <c r="C138" s="72"/>
      <c r="D138" s="43" t="s">
        <v>33</v>
      </c>
      <c r="E138" s="43"/>
      <c r="F138" s="44" t="s">
        <v>48</v>
      </c>
      <c r="G138" s="42">
        <v>44</v>
      </c>
      <c r="H138" s="42">
        <v>4</v>
      </c>
      <c r="I138" s="12">
        <v>17542693.010141127</v>
      </c>
      <c r="J138" s="12">
        <v>8771346.5050705634</v>
      </c>
      <c r="K138" s="16">
        <v>7.1758036993828603E-3</v>
      </c>
    </row>
    <row r="139" spans="2:11">
      <c r="B139" s="73"/>
      <c r="C139" s="72"/>
      <c r="D139" s="43" t="s">
        <v>34</v>
      </c>
      <c r="E139" s="43"/>
      <c r="F139" s="44" t="s">
        <v>49</v>
      </c>
      <c r="G139" s="42">
        <v>48</v>
      </c>
      <c r="H139" s="42">
        <v>4</v>
      </c>
      <c r="I139" s="12">
        <v>9745940.5611895137</v>
      </c>
      <c r="J139" s="12">
        <v>4872970.2805947568</v>
      </c>
      <c r="K139" s="16">
        <v>3.9865576107682554E-3</v>
      </c>
    </row>
    <row r="140" spans="2:11">
      <c r="B140" s="52"/>
      <c r="C140" s="54"/>
      <c r="D140" s="50"/>
      <c r="E140" s="50"/>
      <c r="F140" s="51" t="s">
        <v>67</v>
      </c>
      <c r="G140" s="52"/>
      <c r="H140" s="52"/>
      <c r="I140" s="53">
        <v>12303752.635329342</v>
      </c>
      <c r="J140" s="53">
        <v>6151876.3176646708</v>
      </c>
      <c r="K140" s="66">
        <v>5.0328255545399663E-3</v>
      </c>
    </row>
    <row r="141" spans="2:11">
      <c r="B141" s="73" t="s">
        <v>10</v>
      </c>
      <c r="C141" s="72" t="s">
        <v>11</v>
      </c>
      <c r="D141" s="46" t="s">
        <v>30</v>
      </c>
      <c r="E141" s="46"/>
      <c r="F141" s="47" t="s">
        <v>68</v>
      </c>
      <c r="G141" s="48">
        <v>28</v>
      </c>
      <c r="H141" s="48">
        <v>3</v>
      </c>
      <c r="I141" s="49">
        <v>3691125.7905988023</v>
      </c>
      <c r="J141" s="49">
        <v>1845562.8952994011</v>
      </c>
      <c r="K141" s="67">
        <v>1.5098476663619898E-3</v>
      </c>
    </row>
    <row r="142" spans="2:11">
      <c r="B142" s="73"/>
      <c r="C142" s="72"/>
      <c r="D142" s="46" t="s">
        <v>31</v>
      </c>
      <c r="E142" s="46"/>
      <c r="F142" s="47" t="s">
        <v>69</v>
      </c>
      <c r="G142" s="48">
        <v>32</v>
      </c>
      <c r="H142" s="48">
        <v>3</v>
      </c>
      <c r="I142" s="49">
        <v>5536688.6858982034</v>
      </c>
      <c r="J142" s="49">
        <v>2768344.3429491017</v>
      </c>
      <c r="K142" s="67">
        <v>2.2647714995429847E-3</v>
      </c>
    </row>
    <row r="143" spans="2:11">
      <c r="B143" s="73"/>
      <c r="C143" s="72"/>
      <c r="D143" s="46" t="s">
        <v>32</v>
      </c>
      <c r="E143" s="46"/>
      <c r="F143" s="47" t="s">
        <v>70</v>
      </c>
      <c r="G143" s="48">
        <v>36</v>
      </c>
      <c r="H143" s="48">
        <v>3</v>
      </c>
      <c r="I143" s="49">
        <v>3075938.1588323354</v>
      </c>
      <c r="J143" s="49">
        <v>1537969.0794161677</v>
      </c>
      <c r="K143" s="67">
        <v>1.2582063886349916E-3</v>
      </c>
    </row>
    <row r="144" spans="2:11">
      <c r="B144" s="52"/>
      <c r="C144" s="54"/>
      <c r="D144" s="50"/>
      <c r="E144" s="50"/>
      <c r="F144" s="51" t="s">
        <v>71</v>
      </c>
      <c r="G144" s="52"/>
      <c r="H144" s="52"/>
      <c r="I144" s="53">
        <v>12303752.635329342</v>
      </c>
      <c r="J144" s="53">
        <v>6151876.3176646708</v>
      </c>
      <c r="K144" s="66">
        <v>5.0328255545399663E-3</v>
      </c>
    </row>
    <row r="145" spans="2:11">
      <c r="B145" s="73" t="s">
        <v>10</v>
      </c>
      <c r="C145" s="72" t="s">
        <v>11</v>
      </c>
      <c r="D145" s="46" t="s">
        <v>31</v>
      </c>
      <c r="E145" s="46"/>
      <c r="F145" s="47" t="s">
        <v>68</v>
      </c>
      <c r="G145" s="48">
        <v>28</v>
      </c>
      <c r="H145" s="48">
        <v>3</v>
      </c>
      <c r="I145" s="49">
        <v>3691125.7905988023</v>
      </c>
      <c r="J145" s="49">
        <v>1845562.8952994011</v>
      </c>
      <c r="K145" s="67">
        <v>1.5098476663619898E-3</v>
      </c>
    </row>
    <row r="146" spans="2:11">
      <c r="B146" s="73"/>
      <c r="C146" s="72"/>
      <c r="D146" s="46" t="s">
        <v>32</v>
      </c>
      <c r="E146" s="46"/>
      <c r="F146" s="47" t="s">
        <v>69</v>
      </c>
      <c r="G146" s="48">
        <v>32</v>
      </c>
      <c r="H146" s="48">
        <v>3</v>
      </c>
      <c r="I146" s="49">
        <v>5536688.6858982034</v>
      </c>
      <c r="J146" s="49">
        <v>2768344.3429491017</v>
      </c>
      <c r="K146" s="67">
        <v>2.2647714995429847E-3</v>
      </c>
    </row>
    <row r="147" spans="2:11">
      <c r="B147" s="73"/>
      <c r="C147" s="72"/>
      <c r="D147" s="46" t="s">
        <v>33</v>
      </c>
      <c r="E147" s="46"/>
      <c r="F147" s="47" t="s">
        <v>70</v>
      </c>
      <c r="G147" s="48">
        <v>36</v>
      </c>
      <c r="H147" s="48">
        <v>3</v>
      </c>
      <c r="I147" s="49">
        <v>3075938.1588323354</v>
      </c>
      <c r="J147" s="49">
        <v>1537969.0794161677</v>
      </c>
      <c r="K147" s="67">
        <v>1.2582063886349916E-3</v>
      </c>
    </row>
    <row r="148" spans="2:11">
      <c r="B148" s="52"/>
      <c r="C148" s="54"/>
      <c r="D148" s="50"/>
      <c r="E148" s="50"/>
      <c r="F148" s="51" t="s">
        <v>72</v>
      </c>
      <c r="G148" s="52"/>
      <c r="H148" s="52"/>
      <c r="I148" s="53">
        <v>24607505.270658679</v>
      </c>
      <c r="J148" s="53">
        <v>12303752.63532934</v>
      </c>
      <c r="K148" s="66">
        <v>1.0065651109079931E-2</v>
      </c>
    </row>
    <row r="149" spans="2:11">
      <c r="B149" s="73" t="s">
        <v>10</v>
      </c>
      <c r="C149" s="72" t="s">
        <v>11</v>
      </c>
      <c r="D149" s="46" t="s">
        <v>32</v>
      </c>
      <c r="E149" s="46"/>
      <c r="F149" s="47" t="s">
        <v>68</v>
      </c>
      <c r="G149" s="48">
        <v>24</v>
      </c>
      <c r="H149" s="48">
        <v>2</v>
      </c>
      <c r="I149" s="49">
        <v>3691125.7905988023</v>
      </c>
      <c r="J149" s="49">
        <v>1845562.8952994011</v>
      </c>
      <c r="K149" s="67">
        <v>1.5098476663619898E-3</v>
      </c>
    </row>
    <row r="150" spans="2:11">
      <c r="B150" s="73"/>
      <c r="C150" s="72"/>
      <c r="D150" s="46" t="s">
        <v>33</v>
      </c>
      <c r="E150" s="46"/>
      <c r="F150" s="47" t="s">
        <v>69</v>
      </c>
      <c r="G150" s="48">
        <v>28</v>
      </c>
      <c r="H150" s="48">
        <v>3</v>
      </c>
      <c r="I150" s="49">
        <v>5536688.6858982034</v>
      </c>
      <c r="J150" s="49">
        <v>2768344.3429491017</v>
      </c>
      <c r="K150" s="67">
        <v>2.2647714995429847E-3</v>
      </c>
    </row>
    <row r="151" spans="2:11">
      <c r="B151" s="73"/>
      <c r="C151" s="72"/>
      <c r="D151" s="46" t="s">
        <v>34</v>
      </c>
      <c r="E151" s="46"/>
      <c r="F151" s="47" t="s">
        <v>70</v>
      </c>
      <c r="G151" s="48">
        <v>32</v>
      </c>
      <c r="H151" s="48">
        <v>3</v>
      </c>
      <c r="I151" s="49">
        <v>3075938.1588323354</v>
      </c>
      <c r="J151" s="49">
        <v>1537969.0794161677</v>
      </c>
      <c r="K151" s="67">
        <v>1.2582063886349916E-3</v>
      </c>
    </row>
    <row r="152" spans="2:11">
      <c r="B152" s="73"/>
      <c r="C152" s="72"/>
      <c r="D152" s="43" t="s">
        <v>35</v>
      </c>
      <c r="E152" s="43"/>
      <c r="F152" s="44" t="s">
        <v>68</v>
      </c>
      <c r="G152" s="42">
        <v>28</v>
      </c>
      <c r="H152" s="42">
        <v>3</v>
      </c>
      <c r="I152" s="12">
        <v>3691125.7905988023</v>
      </c>
      <c r="J152" s="12">
        <v>1845562.8952994011</v>
      </c>
      <c r="K152" s="16">
        <v>1.5098476663619898E-3</v>
      </c>
    </row>
    <row r="153" spans="2:11">
      <c r="B153" s="73"/>
      <c r="C153" s="72"/>
      <c r="D153" s="43" t="s">
        <v>36</v>
      </c>
      <c r="E153" s="43"/>
      <c r="F153" s="44" t="s">
        <v>69</v>
      </c>
      <c r="G153" s="42">
        <v>32</v>
      </c>
      <c r="H153" s="42">
        <v>3</v>
      </c>
      <c r="I153" s="12">
        <v>5536688.6858982034</v>
      </c>
      <c r="J153" s="12">
        <v>2768344.3429491017</v>
      </c>
      <c r="K153" s="16">
        <v>2.2647714995429847E-3</v>
      </c>
    </row>
    <row r="154" spans="2:11">
      <c r="B154" s="73"/>
      <c r="C154" s="72"/>
      <c r="D154" s="43" t="s">
        <v>45</v>
      </c>
      <c r="E154" s="43"/>
      <c r="F154" s="44" t="s">
        <v>70</v>
      </c>
      <c r="G154" s="42">
        <v>36</v>
      </c>
      <c r="H154" s="42">
        <v>3</v>
      </c>
      <c r="I154" s="12">
        <v>3075938.1588323354</v>
      </c>
      <c r="J154" s="12">
        <v>1537969.0794161677</v>
      </c>
      <c r="K154" s="16">
        <v>1.2582063886349916E-3</v>
      </c>
    </row>
    <row r="155" spans="2:11" ht="13.9" customHeight="1">
      <c r="B155" s="8"/>
      <c r="C155" s="8"/>
      <c r="D155" s="8"/>
      <c r="E155" s="8"/>
      <c r="F155" s="17" t="s">
        <v>73</v>
      </c>
      <c r="G155" s="18"/>
      <c r="H155" s="18"/>
      <c r="I155" s="19">
        <v>470705730.39550495</v>
      </c>
      <c r="J155" s="19">
        <v>353029297.79662865</v>
      </c>
      <c r="K155" s="20">
        <v>0.28881186482088494</v>
      </c>
    </row>
    <row r="156" spans="2:11" ht="13.9" customHeight="1">
      <c r="B156" s="76" t="s">
        <v>74</v>
      </c>
      <c r="C156" s="77" t="s">
        <v>75</v>
      </c>
      <c r="D156" s="21" t="s">
        <v>13</v>
      </c>
      <c r="E156" s="21" t="s">
        <v>76</v>
      </c>
      <c r="F156" s="22" t="s">
        <v>77</v>
      </c>
      <c r="G156" s="9">
        <v>36</v>
      </c>
      <c r="H156" s="9">
        <v>3</v>
      </c>
      <c r="I156" s="24">
        <v>1213841.9880995089</v>
      </c>
      <c r="J156" s="24">
        <v>910381.49107463157</v>
      </c>
      <c r="K156" s="25">
        <v>7.4477947801133764E-4</v>
      </c>
    </row>
    <row r="157" spans="2:11">
      <c r="B157" s="76"/>
      <c r="C157" s="75"/>
      <c r="D157" s="21" t="s">
        <v>13</v>
      </c>
      <c r="E157" s="21" t="s">
        <v>76</v>
      </c>
      <c r="F157" s="22" t="s">
        <v>78</v>
      </c>
      <c r="G157" s="9">
        <v>36</v>
      </c>
      <c r="H157" s="9">
        <v>3</v>
      </c>
      <c r="I157" s="24">
        <v>7776849.7781630838</v>
      </c>
      <c r="J157" s="24">
        <v>5832637.3336223131</v>
      </c>
      <c r="K157" s="25">
        <v>4.7716574110452234E-3</v>
      </c>
    </row>
    <row r="158" spans="2:11">
      <c r="B158" s="76"/>
      <c r="C158" s="75"/>
      <c r="D158" s="21" t="s">
        <v>13</v>
      </c>
      <c r="E158" s="21" t="s">
        <v>76</v>
      </c>
      <c r="F158" s="22" t="s">
        <v>79</v>
      </c>
      <c r="G158" s="9">
        <v>36</v>
      </c>
      <c r="H158" s="9">
        <v>3</v>
      </c>
      <c r="I158" s="24">
        <v>1774743.4325042816</v>
      </c>
      <c r="J158" s="24">
        <v>1331057.5743782113</v>
      </c>
      <c r="K158" s="25">
        <v>1.0889329090799503E-3</v>
      </c>
    </row>
    <row r="159" spans="2:11">
      <c r="B159" s="76"/>
      <c r="C159" s="75"/>
      <c r="D159" s="21" t="s">
        <v>13</v>
      </c>
      <c r="E159" s="21" t="s">
        <v>80</v>
      </c>
      <c r="F159" s="22" t="s">
        <v>81</v>
      </c>
      <c r="G159" s="9">
        <v>72</v>
      </c>
      <c r="H159" s="9">
        <v>6</v>
      </c>
      <c r="I159" s="24">
        <v>12674064.056684978</v>
      </c>
      <c r="J159" s="24">
        <v>9505548.0425137337</v>
      </c>
      <c r="K159" s="25">
        <v>7.7764510578507608E-3</v>
      </c>
    </row>
    <row r="160" spans="2:11" ht="13.9" customHeight="1">
      <c r="B160" s="76"/>
      <c r="C160" s="77" t="s">
        <v>82</v>
      </c>
      <c r="D160" s="21" t="s">
        <v>13</v>
      </c>
      <c r="E160" s="21" t="s">
        <v>83</v>
      </c>
      <c r="F160" s="22" t="s">
        <v>84</v>
      </c>
      <c r="G160" s="9">
        <v>72</v>
      </c>
      <c r="H160" s="9">
        <v>6</v>
      </c>
      <c r="I160" s="24">
        <v>25307694.794855859</v>
      </c>
      <c r="J160" s="24">
        <v>18980771.096141893</v>
      </c>
      <c r="K160" s="25">
        <v>1.5528093362871719E-2</v>
      </c>
    </row>
    <row r="161" spans="2:12">
      <c r="B161" s="76"/>
      <c r="C161" s="77"/>
      <c r="D161" s="21" t="s">
        <v>13</v>
      </c>
      <c r="E161" s="21" t="s">
        <v>83</v>
      </c>
      <c r="F161" s="22" t="s">
        <v>85</v>
      </c>
      <c r="G161" s="9">
        <v>72</v>
      </c>
      <c r="H161" s="9">
        <v>6</v>
      </c>
      <c r="I161" s="24">
        <v>2603795.6045391071</v>
      </c>
      <c r="J161" s="24">
        <v>1952846.7034043304</v>
      </c>
      <c r="K161" s="25">
        <v>1.5976161231933549E-3</v>
      </c>
    </row>
    <row r="162" spans="2:12">
      <c r="B162" s="76"/>
      <c r="C162" s="77"/>
      <c r="D162" s="21" t="s">
        <v>13</v>
      </c>
      <c r="E162" s="21" t="s">
        <v>83</v>
      </c>
      <c r="F162" s="22" t="s">
        <v>86</v>
      </c>
      <c r="G162" s="9">
        <v>72</v>
      </c>
      <c r="H162" s="9">
        <v>6</v>
      </c>
      <c r="I162" s="24">
        <v>1070293.6915919548</v>
      </c>
      <c r="J162" s="24">
        <v>802720.26869396598</v>
      </c>
      <c r="K162" s="25">
        <v>6.5670226006165808E-4</v>
      </c>
    </row>
    <row r="163" spans="2:12">
      <c r="B163" s="76"/>
      <c r="C163" s="77"/>
      <c r="D163" s="21" t="s">
        <v>13</v>
      </c>
      <c r="E163" s="21" t="s">
        <v>83</v>
      </c>
      <c r="F163" s="22" t="s">
        <v>87</v>
      </c>
      <c r="G163" s="9">
        <v>72</v>
      </c>
      <c r="H163" s="9">
        <v>6</v>
      </c>
      <c r="I163" s="24">
        <v>684059.09143439168</v>
      </c>
      <c r="J163" s="24">
        <v>513044.31857579376</v>
      </c>
      <c r="K163" s="25">
        <v>4.1971951707247288E-4</v>
      </c>
    </row>
    <row r="164" spans="2:12">
      <c r="B164" s="76"/>
      <c r="C164" s="77"/>
      <c r="D164" s="21" t="s">
        <v>13</v>
      </c>
      <c r="E164" s="21" t="s">
        <v>83</v>
      </c>
      <c r="F164" s="22" t="s">
        <v>88</v>
      </c>
      <c r="G164" s="9">
        <v>72</v>
      </c>
      <c r="H164" s="9">
        <v>6</v>
      </c>
      <c r="I164" s="24">
        <v>2318138.2238313234</v>
      </c>
      <c r="J164" s="24">
        <v>1738603.6678734927</v>
      </c>
      <c r="K164" s="25">
        <v>1.4223447476935415E-3</v>
      </c>
    </row>
    <row r="165" spans="2:12">
      <c r="B165" s="76"/>
      <c r="C165" s="77"/>
      <c r="D165" s="21" t="s">
        <v>13</v>
      </c>
      <c r="E165" s="21" t="s">
        <v>83</v>
      </c>
      <c r="F165" s="22" t="s">
        <v>89</v>
      </c>
      <c r="G165" s="9">
        <v>72</v>
      </c>
      <c r="H165" s="9">
        <v>6</v>
      </c>
      <c r="I165" s="24">
        <v>3544239.8183305622</v>
      </c>
      <c r="J165" s="24">
        <v>2658179.8637479218</v>
      </c>
      <c r="K165" s="25">
        <v>2.1746463771418314E-3</v>
      </c>
    </row>
    <row r="166" spans="2:12">
      <c r="B166" s="76"/>
      <c r="C166" s="77"/>
      <c r="D166" s="21" t="s">
        <v>13</v>
      </c>
      <c r="E166" s="21" t="s">
        <v>83</v>
      </c>
      <c r="F166" s="22" t="s">
        <v>90</v>
      </c>
      <c r="G166" s="9"/>
      <c r="H166" s="9"/>
      <c r="I166" s="24">
        <v>309363368.18692869</v>
      </c>
      <c r="J166" s="24">
        <v>232022526.14019653</v>
      </c>
      <c r="K166" s="25">
        <v>0.18981670607295026</v>
      </c>
    </row>
    <row r="167" spans="2:12" s="31" customFormat="1" ht="28.15" customHeight="1">
      <c r="B167" s="76"/>
      <c r="C167" s="77"/>
      <c r="D167" s="26" t="s">
        <v>13</v>
      </c>
      <c r="E167" s="26" t="s">
        <v>83</v>
      </c>
      <c r="F167" s="27" t="s">
        <v>91</v>
      </c>
      <c r="G167" s="28">
        <v>12</v>
      </c>
      <c r="H167" s="28">
        <v>1</v>
      </c>
      <c r="I167" s="29">
        <v>7734084.1941067362</v>
      </c>
      <c r="J167" s="29">
        <v>5800563.1455800515</v>
      </c>
      <c r="K167" s="30">
        <v>4.7454176453404582E-3</v>
      </c>
      <c r="L167" s="71"/>
    </row>
    <row r="168" spans="2:12" s="31" customFormat="1" ht="28.15" customHeight="1">
      <c r="B168" s="76"/>
      <c r="C168" s="77"/>
      <c r="D168" s="26" t="s">
        <v>13</v>
      </c>
      <c r="E168" s="26" t="s">
        <v>83</v>
      </c>
      <c r="F168" s="27" t="s">
        <v>92</v>
      </c>
      <c r="G168" s="28">
        <v>24</v>
      </c>
      <c r="H168" s="28">
        <v>2</v>
      </c>
      <c r="I168" s="29">
        <v>7734084.1941067362</v>
      </c>
      <c r="J168" s="29">
        <v>5800563.1455800515</v>
      </c>
      <c r="K168" s="30">
        <v>4.7454176453404582E-3</v>
      </c>
      <c r="L168" s="71"/>
    </row>
    <row r="169" spans="2:12" s="31" customFormat="1" ht="28.15" customHeight="1">
      <c r="B169" s="76"/>
      <c r="C169" s="77"/>
      <c r="D169" s="26" t="s">
        <v>13</v>
      </c>
      <c r="E169" s="26" t="s">
        <v>83</v>
      </c>
      <c r="F169" s="27" t="s">
        <v>93</v>
      </c>
      <c r="G169" s="28">
        <v>36</v>
      </c>
      <c r="H169" s="28">
        <v>3</v>
      </c>
      <c r="I169" s="29">
        <v>680309.64276285132</v>
      </c>
      <c r="J169" s="29">
        <v>510232.23207213846</v>
      </c>
      <c r="K169" s="30">
        <v>4.1741896028518266E-4</v>
      </c>
      <c r="L169" s="71"/>
    </row>
    <row r="170" spans="2:12" s="31" customFormat="1" ht="28.15" customHeight="1">
      <c r="B170" s="76"/>
      <c r="C170" s="77"/>
      <c r="D170" s="26" t="s">
        <v>13</v>
      </c>
      <c r="E170" s="26" t="s">
        <v>83</v>
      </c>
      <c r="F170" s="27" t="s">
        <v>94</v>
      </c>
      <c r="G170" s="28">
        <v>36</v>
      </c>
      <c r="H170" s="28">
        <v>3</v>
      </c>
      <c r="I170" s="29">
        <v>25442042.780902937</v>
      </c>
      <c r="J170" s="29">
        <v>19081532.085677207</v>
      </c>
      <c r="K170" s="30">
        <v>1.5610525527767155E-2</v>
      </c>
      <c r="L170" s="71"/>
    </row>
    <row r="171" spans="2:12" s="31" customFormat="1" ht="28.15" customHeight="1">
      <c r="B171" s="76"/>
      <c r="C171" s="77"/>
      <c r="D171" s="26" t="s">
        <v>13</v>
      </c>
      <c r="E171" s="26" t="s">
        <v>83</v>
      </c>
      <c r="F171" s="27" t="s">
        <v>95</v>
      </c>
      <c r="G171" s="28">
        <v>36</v>
      </c>
      <c r="H171" s="28">
        <v>3</v>
      </c>
      <c r="I171" s="29">
        <v>54748513.859978348</v>
      </c>
      <c r="J171" s="29">
        <v>41061385.394983761</v>
      </c>
      <c r="K171" s="30">
        <v>3.3592156124350882E-2</v>
      </c>
      <c r="L171" s="71"/>
    </row>
    <row r="172" spans="2:12" s="31" customFormat="1" ht="28.15" customHeight="1">
      <c r="B172" s="76"/>
      <c r="C172" s="77"/>
      <c r="D172" s="26" t="s">
        <v>13</v>
      </c>
      <c r="E172" s="26" t="s">
        <v>83</v>
      </c>
      <c r="F172" s="27" t="s">
        <v>96</v>
      </c>
      <c r="G172" s="28">
        <v>48</v>
      </c>
      <c r="H172" s="28">
        <v>4</v>
      </c>
      <c r="I172" s="29">
        <v>54748513.859978348</v>
      </c>
      <c r="J172" s="29">
        <v>41061385.394983761</v>
      </c>
      <c r="K172" s="30">
        <v>3.3592156124350882E-2</v>
      </c>
      <c r="L172" s="71"/>
    </row>
    <row r="173" spans="2:12" s="31" customFormat="1" ht="28.15" customHeight="1">
      <c r="B173" s="76"/>
      <c r="C173" s="77"/>
      <c r="D173" s="26" t="s">
        <v>13</v>
      </c>
      <c r="E173" s="26" t="s">
        <v>83</v>
      </c>
      <c r="F173" s="27" t="s">
        <v>97</v>
      </c>
      <c r="G173" s="28">
        <v>48</v>
      </c>
      <c r="H173" s="28">
        <v>4</v>
      </c>
      <c r="I173" s="29">
        <v>54748513.859978348</v>
      </c>
      <c r="J173" s="29">
        <v>41061385.394983761</v>
      </c>
      <c r="K173" s="30">
        <v>3.3592156124350882E-2</v>
      </c>
      <c r="L173" s="71"/>
    </row>
    <row r="174" spans="2:12" s="31" customFormat="1" ht="28.15" customHeight="1">
      <c r="B174" s="76"/>
      <c r="C174" s="77"/>
      <c r="D174" s="26" t="s">
        <v>13</v>
      </c>
      <c r="E174" s="26" t="s">
        <v>83</v>
      </c>
      <c r="F174" s="27" t="s">
        <v>98</v>
      </c>
      <c r="G174" s="28">
        <v>60</v>
      </c>
      <c r="H174" s="28">
        <v>5</v>
      </c>
      <c r="I174" s="29">
        <v>54748513.859978348</v>
      </c>
      <c r="J174" s="29">
        <v>41061385.394983761</v>
      </c>
      <c r="K174" s="30">
        <v>3.3592156124350882E-2</v>
      </c>
      <c r="L174" s="71"/>
    </row>
    <row r="175" spans="2:12" s="31" customFormat="1" ht="28.15" customHeight="1">
      <c r="B175" s="76"/>
      <c r="C175" s="77"/>
      <c r="D175" s="26" t="s">
        <v>13</v>
      </c>
      <c r="E175" s="26" t="s">
        <v>83</v>
      </c>
      <c r="F175" s="27" t="s">
        <v>99</v>
      </c>
      <c r="G175" s="28">
        <v>60</v>
      </c>
      <c r="H175" s="28">
        <v>5</v>
      </c>
      <c r="I175" s="29">
        <v>22346332.18731498</v>
      </c>
      <c r="J175" s="29">
        <v>16759749.140486235</v>
      </c>
      <c r="K175" s="30">
        <v>1.3711084132123489E-2</v>
      </c>
      <c r="L175" s="71"/>
    </row>
    <row r="176" spans="2:12" s="31" customFormat="1" ht="28.15" customHeight="1">
      <c r="B176" s="76"/>
      <c r="C176" s="77"/>
      <c r="D176" s="26" t="s">
        <v>13</v>
      </c>
      <c r="E176" s="26" t="s">
        <v>83</v>
      </c>
      <c r="F176" s="27" t="s">
        <v>100</v>
      </c>
      <c r="G176" s="28">
        <v>60</v>
      </c>
      <c r="H176" s="28">
        <v>5</v>
      </c>
      <c r="I176" s="29">
        <v>1585650.6244673142</v>
      </c>
      <c r="J176" s="29">
        <v>1189237.9683504857</v>
      </c>
      <c r="K176" s="30">
        <v>9.7291085328834808E-4</v>
      </c>
      <c r="L176" s="71"/>
    </row>
    <row r="177" spans="2:12" s="31" customFormat="1" ht="28.15" customHeight="1">
      <c r="B177" s="76"/>
      <c r="C177" s="77"/>
      <c r="D177" s="26" t="s">
        <v>13</v>
      </c>
      <c r="E177" s="26" t="s">
        <v>83</v>
      </c>
      <c r="F177" s="27" t="s">
        <v>101</v>
      </c>
      <c r="G177" s="28">
        <v>72</v>
      </c>
      <c r="H177" s="28">
        <v>6</v>
      </c>
      <c r="I177" s="29">
        <v>22346332.18731498</v>
      </c>
      <c r="J177" s="29">
        <v>16759749.140486235</v>
      </c>
      <c r="K177" s="30">
        <v>1.3711084132123489E-2</v>
      </c>
      <c r="L177" s="71"/>
    </row>
    <row r="178" spans="2:12" s="31" customFormat="1" ht="28.15" customHeight="1">
      <c r="B178" s="76"/>
      <c r="C178" s="77"/>
      <c r="D178" s="26" t="s">
        <v>13</v>
      </c>
      <c r="E178" s="26" t="s">
        <v>83</v>
      </c>
      <c r="F178" s="27" t="s">
        <v>102</v>
      </c>
      <c r="G178" s="28">
        <v>72</v>
      </c>
      <c r="H178" s="28">
        <v>6</v>
      </c>
      <c r="I178" s="29">
        <v>1774673.7817697106</v>
      </c>
      <c r="J178" s="29">
        <v>1331005.3363272829</v>
      </c>
      <c r="K178" s="30">
        <v>1.0888901733381935E-3</v>
      </c>
      <c r="L178" s="71"/>
    </row>
    <row r="179" spans="2:12" s="31" customFormat="1" ht="28.15" customHeight="1">
      <c r="B179" s="76"/>
      <c r="C179" s="77"/>
      <c r="D179" s="26" t="s">
        <v>13</v>
      </c>
      <c r="E179" s="26" t="s">
        <v>83</v>
      </c>
      <c r="F179" s="27" t="s">
        <v>103</v>
      </c>
      <c r="G179" s="28">
        <v>72</v>
      </c>
      <c r="H179" s="28">
        <v>6</v>
      </c>
      <c r="I179" s="29">
        <v>725803.15426903276</v>
      </c>
      <c r="J179" s="29">
        <v>544352.3657017746</v>
      </c>
      <c r="K179" s="30">
        <v>4.4533250593993968E-4</v>
      </c>
      <c r="L179" s="71"/>
    </row>
    <row r="180" spans="2:12">
      <c r="B180" s="76"/>
      <c r="C180" s="77"/>
      <c r="D180" s="21" t="s">
        <v>13</v>
      </c>
      <c r="E180" s="21" t="s">
        <v>83</v>
      </c>
      <c r="F180" s="22" t="s">
        <v>104</v>
      </c>
      <c r="G180" s="9"/>
      <c r="H180" s="9"/>
      <c r="I180" s="24">
        <v>24714852.82874202</v>
      </c>
      <c r="J180" s="24">
        <v>18536139.621556513</v>
      </c>
      <c r="K180" s="25">
        <v>1.516434212144631E-2</v>
      </c>
    </row>
    <row r="181" spans="2:12" ht="28.15" customHeight="1">
      <c r="B181" s="76"/>
      <c r="C181" s="77"/>
      <c r="D181" s="13" t="s">
        <v>13</v>
      </c>
      <c r="E181" s="13" t="s">
        <v>83</v>
      </c>
      <c r="F181" s="27" t="s">
        <v>105</v>
      </c>
      <c r="G181" s="32">
        <v>12</v>
      </c>
      <c r="H181" s="32">
        <v>1</v>
      </c>
      <c r="I181" s="23">
        <v>617871.31966190226</v>
      </c>
      <c r="J181" s="23">
        <v>463403.48974642664</v>
      </c>
      <c r="K181" s="33">
        <v>3.7910855238782799E-4</v>
      </c>
    </row>
    <row r="182" spans="2:12" ht="28.15" customHeight="1">
      <c r="B182" s="76"/>
      <c r="C182" s="77"/>
      <c r="D182" s="13" t="s">
        <v>13</v>
      </c>
      <c r="E182" s="13" t="s">
        <v>83</v>
      </c>
      <c r="F182" s="27" t="s">
        <v>106</v>
      </c>
      <c r="G182" s="32">
        <v>24</v>
      </c>
      <c r="H182" s="32">
        <v>2</v>
      </c>
      <c r="I182" s="23">
        <v>617871.31966190226</v>
      </c>
      <c r="J182" s="23">
        <v>463403.48974642664</v>
      </c>
      <c r="K182" s="33">
        <v>3.7910855238782799E-4</v>
      </c>
    </row>
    <row r="183" spans="2:12" ht="28.15" customHeight="1">
      <c r="B183" s="76"/>
      <c r="C183" s="77"/>
      <c r="D183" s="13" t="s">
        <v>13</v>
      </c>
      <c r="E183" s="13" t="s">
        <v>83</v>
      </c>
      <c r="F183" s="27" t="s">
        <v>107</v>
      </c>
      <c r="G183" s="32">
        <v>36</v>
      </c>
      <c r="H183" s="32">
        <v>3</v>
      </c>
      <c r="I183" s="23">
        <v>395780.88617545075</v>
      </c>
      <c r="J183" s="23">
        <v>296835.66463158804</v>
      </c>
      <c r="K183" s="33">
        <v>2.4284007696432735E-4</v>
      </c>
    </row>
    <row r="184" spans="2:12" ht="28.15" customHeight="1">
      <c r="B184" s="76"/>
      <c r="C184" s="77"/>
      <c r="D184" s="13" t="s">
        <v>13</v>
      </c>
      <c r="E184" s="13" t="s">
        <v>83</v>
      </c>
      <c r="F184" s="27" t="s">
        <v>108</v>
      </c>
      <c r="G184" s="32">
        <v>36</v>
      </c>
      <c r="H184" s="32">
        <v>3</v>
      </c>
      <c r="I184" s="23">
        <v>511864.08516620222</v>
      </c>
      <c r="J184" s="23">
        <v>383898.06387465168</v>
      </c>
      <c r="K184" s="33">
        <v>3.1406547960967612E-4</v>
      </c>
    </row>
    <row r="185" spans="2:12" ht="28.15" customHeight="1">
      <c r="B185" s="76"/>
      <c r="C185" s="77"/>
      <c r="D185" s="13" t="s">
        <v>13</v>
      </c>
      <c r="E185" s="13" t="s">
        <v>83</v>
      </c>
      <c r="F185" s="27" t="s">
        <v>109</v>
      </c>
      <c r="G185" s="32">
        <v>36</v>
      </c>
      <c r="H185" s="32">
        <v>3</v>
      </c>
      <c r="I185" s="23">
        <v>488951.16620499745</v>
      </c>
      <c r="J185" s="23">
        <v>366713.37465374806</v>
      </c>
      <c r="K185" s="33">
        <v>3.0000675368739961E-4</v>
      </c>
    </row>
    <row r="186" spans="2:12" ht="28.15" customHeight="1">
      <c r="B186" s="76"/>
      <c r="C186" s="77"/>
      <c r="D186" s="13" t="s">
        <v>13</v>
      </c>
      <c r="E186" s="13" t="s">
        <v>83</v>
      </c>
      <c r="F186" s="27" t="s">
        <v>110</v>
      </c>
      <c r="G186" s="32">
        <v>36</v>
      </c>
      <c r="H186" s="32">
        <v>3</v>
      </c>
      <c r="I186" s="23">
        <v>2263254.4871259923</v>
      </c>
      <c r="J186" s="23">
        <v>1697440.8653444943</v>
      </c>
      <c r="K186" s="33">
        <v>1.3886696226151057E-3</v>
      </c>
    </row>
    <row r="187" spans="2:12" ht="28.15" customHeight="1">
      <c r="B187" s="76"/>
      <c r="C187" s="77"/>
      <c r="D187" s="13" t="s">
        <v>13</v>
      </c>
      <c r="E187" s="13" t="s">
        <v>83</v>
      </c>
      <c r="F187" s="27" t="s">
        <v>111</v>
      </c>
      <c r="G187" s="32">
        <v>48</v>
      </c>
      <c r="H187" s="32">
        <v>4</v>
      </c>
      <c r="I187" s="23">
        <v>11906177.353054469</v>
      </c>
      <c r="J187" s="23">
        <v>8929633.0147908535</v>
      </c>
      <c r="K187" s="33">
        <v>7.3052972636100458E-3</v>
      </c>
    </row>
    <row r="188" spans="2:12" ht="28.15" customHeight="1">
      <c r="B188" s="76"/>
      <c r="C188" s="77"/>
      <c r="D188" s="13" t="s">
        <v>13</v>
      </c>
      <c r="E188" s="13" t="s">
        <v>83</v>
      </c>
      <c r="F188" s="27" t="s">
        <v>112</v>
      </c>
      <c r="G188" s="32">
        <v>60</v>
      </c>
      <c r="H188" s="32">
        <v>5</v>
      </c>
      <c r="I188" s="23">
        <v>3292568.5329154949</v>
      </c>
      <c r="J188" s="23">
        <v>2469426.3996866215</v>
      </c>
      <c r="K188" s="33">
        <v>2.0202279187102302E-3</v>
      </c>
    </row>
    <row r="189" spans="2:12" ht="28.15" customHeight="1">
      <c r="B189" s="76"/>
      <c r="C189" s="77"/>
      <c r="D189" s="13" t="s">
        <v>13</v>
      </c>
      <c r="E189" s="13" t="s">
        <v>83</v>
      </c>
      <c r="F189" s="27" t="s">
        <v>113</v>
      </c>
      <c r="G189" s="32">
        <v>72</v>
      </c>
      <c r="H189" s="32">
        <v>6</v>
      </c>
      <c r="I189" s="23">
        <v>2012803.0355762416</v>
      </c>
      <c r="J189" s="23">
        <v>1509602.2766821813</v>
      </c>
      <c r="K189" s="33">
        <v>1.2349996201097106E-3</v>
      </c>
    </row>
    <row r="190" spans="2:12" ht="28.15" customHeight="1">
      <c r="B190" s="76"/>
      <c r="C190" s="77"/>
      <c r="D190" s="13" t="s">
        <v>13</v>
      </c>
      <c r="E190" s="13" t="s">
        <v>83</v>
      </c>
      <c r="F190" s="27" t="s">
        <v>114</v>
      </c>
      <c r="G190" s="32">
        <v>72</v>
      </c>
      <c r="H190" s="32">
        <v>6</v>
      </c>
      <c r="I190" s="23">
        <v>2607710.6431993647</v>
      </c>
      <c r="J190" s="23">
        <v>1955782.9823995233</v>
      </c>
      <c r="K190" s="33">
        <v>1.6000182813641608E-3</v>
      </c>
    </row>
    <row r="191" spans="2:12">
      <c r="B191" s="76"/>
      <c r="C191" s="75" t="s">
        <v>115</v>
      </c>
      <c r="D191" s="21" t="s">
        <v>15</v>
      </c>
      <c r="E191" s="21" t="s">
        <v>116</v>
      </c>
      <c r="F191" s="22" t="s">
        <v>117</v>
      </c>
      <c r="G191" s="9">
        <v>24</v>
      </c>
      <c r="H191" s="9">
        <v>2</v>
      </c>
      <c r="I191" s="24">
        <v>4311768.6171417208</v>
      </c>
      <c r="J191" s="24">
        <v>3233826.4628562909</v>
      </c>
      <c r="K191" s="25">
        <v>2.6455805710003336E-3</v>
      </c>
    </row>
    <row r="192" spans="2:12">
      <c r="B192" s="76"/>
      <c r="C192" s="75"/>
      <c r="D192" s="21" t="s">
        <v>15</v>
      </c>
      <c r="E192" s="21" t="s">
        <v>118</v>
      </c>
      <c r="F192" s="22" t="s">
        <v>119</v>
      </c>
      <c r="G192" s="9">
        <v>24</v>
      </c>
      <c r="H192" s="9">
        <v>2</v>
      </c>
      <c r="I192" s="24">
        <v>1833183.9307635063</v>
      </c>
      <c r="J192" s="24">
        <v>1374887.9480726297</v>
      </c>
      <c r="K192" s="25">
        <v>1.1247903635220847E-3</v>
      </c>
    </row>
    <row r="193" spans="2:11">
      <c r="B193" s="76"/>
      <c r="C193" s="75" t="s">
        <v>120</v>
      </c>
      <c r="D193" s="21" t="s">
        <v>17</v>
      </c>
      <c r="E193" s="21" t="s">
        <v>121</v>
      </c>
      <c r="F193" s="22" t="s">
        <v>122</v>
      </c>
      <c r="G193" s="9">
        <v>60</v>
      </c>
      <c r="H193" s="9">
        <v>5</v>
      </c>
      <c r="I193" s="24">
        <v>8115022.0264311815</v>
      </c>
      <c r="J193" s="24">
        <v>6086266.5198233863</v>
      </c>
      <c r="K193" s="25">
        <v>4.9791504398020991E-3</v>
      </c>
    </row>
    <row r="194" spans="2:11">
      <c r="B194" s="76"/>
      <c r="C194" s="75"/>
      <c r="D194" s="21" t="s">
        <v>17</v>
      </c>
      <c r="E194" s="21" t="s">
        <v>123</v>
      </c>
      <c r="F194" s="22" t="s">
        <v>124</v>
      </c>
      <c r="G194" s="9">
        <v>60</v>
      </c>
      <c r="H194" s="9">
        <v>5</v>
      </c>
      <c r="I194" s="24">
        <v>5994700.3690815205</v>
      </c>
      <c r="J194" s="24">
        <v>4496025.2768111397</v>
      </c>
      <c r="K194" s="25">
        <v>3.6781804019724654E-3</v>
      </c>
    </row>
    <row r="195" spans="2:11">
      <c r="B195" s="76"/>
      <c r="C195" s="75" t="s">
        <v>125</v>
      </c>
      <c r="D195" s="21" t="s">
        <v>19</v>
      </c>
      <c r="E195" s="21" t="s">
        <v>126</v>
      </c>
      <c r="F195" s="22" t="s">
        <v>127</v>
      </c>
      <c r="G195" s="9">
        <v>48</v>
      </c>
      <c r="H195" s="9">
        <v>4</v>
      </c>
      <c r="I195" s="24">
        <v>2623200.6404594807</v>
      </c>
      <c r="J195" s="24">
        <v>1967400.4803446108</v>
      </c>
      <c r="K195" s="25">
        <v>1.6095225102398232E-3</v>
      </c>
    </row>
    <row r="196" spans="2:11">
      <c r="B196" s="76"/>
      <c r="C196" s="75"/>
      <c r="D196" s="21" t="s">
        <v>19</v>
      </c>
      <c r="E196" s="21" t="s">
        <v>128</v>
      </c>
      <c r="F196" s="22" t="s">
        <v>129</v>
      </c>
      <c r="G196" s="9">
        <v>48</v>
      </c>
      <c r="H196" s="9">
        <v>4</v>
      </c>
      <c r="I196" s="24">
        <v>3134633.8773340001</v>
      </c>
      <c r="J196" s="24">
        <v>2350975.4080005004</v>
      </c>
      <c r="K196" s="25">
        <v>1.9233236333937765E-3</v>
      </c>
    </row>
    <row r="197" spans="2:11">
      <c r="B197" s="76"/>
      <c r="C197" s="75" t="s">
        <v>130</v>
      </c>
      <c r="D197" s="21" t="s">
        <v>20</v>
      </c>
      <c r="E197" s="21" t="s">
        <v>131</v>
      </c>
      <c r="F197" s="22" t="s">
        <v>132</v>
      </c>
      <c r="G197" s="9">
        <v>48</v>
      </c>
      <c r="H197" s="9">
        <v>4</v>
      </c>
      <c r="I197" s="24">
        <v>1937529.7128082553</v>
      </c>
      <c r="J197" s="24">
        <v>1453147.2846061916</v>
      </c>
      <c r="K197" s="25">
        <v>1.1888140155673146E-3</v>
      </c>
    </row>
    <row r="198" spans="2:11">
      <c r="B198" s="76"/>
      <c r="C198" s="75"/>
      <c r="D198" s="21" t="s">
        <v>20</v>
      </c>
      <c r="E198" s="21" t="s">
        <v>133</v>
      </c>
      <c r="F198" s="22" t="s">
        <v>134</v>
      </c>
      <c r="G198" s="9">
        <v>48</v>
      </c>
      <c r="H198" s="9">
        <v>4</v>
      </c>
      <c r="I198" s="24">
        <v>1872384.7114521884</v>
      </c>
      <c r="J198" s="24">
        <v>1404288.5335891412</v>
      </c>
      <c r="K198" s="25">
        <v>1.1488428656312472E-3</v>
      </c>
    </row>
    <row r="199" spans="2:11">
      <c r="B199" s="76"/>
      <c r="C199" s="75" t="s">
        <v>135</v>
      </c>
      <c r="D199" s="21" t="s">
        <v>21</v>
      </c>
      <c r="E199" s="21" t="s">
        <v>136</v>
      </c>
      <c r="F199" s="22" t="s">
        <v>137</v>
      </c>
      <c r="G199" s="9">
        <v>48</v>
      </c>
      <c r="H199" s="9">
        <v>4</v>
      </c>
      <c r="I199" s="24">
        <v>2250743.3818227793</v>
      </c>
      <c r="J199" s="24">
        <v>1688057.5363670846</v>
      </c>
      <c r="K199" s="25">
        <v>1.380993158488452E-3</v>
      </c>
    </row>
    <row r="200" spans="2:11">
      <c r="B200" s="76"/>
      <c r="C200" s="75"/>
      <c r="D200" s="21" t="s">
        <v>21</v>
      </c>
      <c r="E200" s="21" t="s">
        <v>138</v>
      </c>
      <c r="F200" s="22" t="s">
        <v>139</v>
      </c>
      <c r="G200" s="9">
        <v>48</v>
      </c>
      <c r="H200" s="9">
        <v>4</v>
      </c>
      <c r="I200" s="24">
        <v>2285038.1978864074</v>
      </c>
      <c r="J200" s="24">
        <v>1713778.6484148053</v>
      </c>
      <c r="K200" s="25">
        <v>1.4020354979830301E-3</v>
      </c>
    </row>
    <row r="201" spans="2:11">
      <c r="B201" s="76"/>
      <c r="C201" s="75" t="s">
        <v>140</v>
      </c>
      <c r="D201" s="21" t="s">
        <v>22</v>
      </c>
      <c r="E201" s="21" t="s">
        <v>141</v>
      </c>
      <c r="F201" s="22" t="s">
        <v>142</v>
      </c>
      <c r="G201" s="9">
        <v>48</v>
      </c>
      <c r="H201" s="9">
        <v>4</v>
      </c>
      <c r="I201" s="24">
        <v>2500388.8538472177</v>
      </c>
      <c r="J201" s="24">
        <v>1875291.6403854133</v>
      </c>
      <c r="K201" s="25">
        <v>1.5341686345101406E-3</v>
      </c>
    </row>
    <row r="202" spans="2:11">
      <c r="B202" s="76"/>
      <c r="C202" s="75"/>
      <c r="D202" s="21" t="s">
        <v>22</v>
      </c>
      <c r="E202" s="21" t="s">
        <v>143</v>
      </c>
      <c r="F202" s="22" t="s">
        <v>144</v>
      </c>
      <c r="G202" s="9">
        <v>48</v>
      </c>
      <c r="H202" s="9">
        <v>4</v>
      </c>
      <c r="I202" s="24">
        <v>5139241.8561247541</v>
      </c>
      <c r="J202" s="24">
        <v>3854431.3920935653</v>
      </c>
      <c r="K202" s="25">
        <v>3.1532949959750707E-3</v>
      </c>
    </row>
    <row r="203" spans="2:11">
      <c r="B203" s="76"/>
      <c r="C203" s="75" t="s">
        <v>145</v>
      </c>
      <c r="D203" s="21" t="s">
        <v>23</v>
      </c>
      <c r="E203" s="21" t="s">
        <v>146</v>
      </c>
      <c r="F203" s="22" t="s">
        <v>147</v>
      </c>
      <c r="G203" s="9">
        <v>36</v>
      </c>
      <c r="H203" s="9">
        <v>3</v>
      </c>
      <c r="I203" s="24">
        <v>736668.23924426618</v>
      </c>
      <c r="J203" s="24">
        <v>552501.17943319969</v>
      </c>
      <c r="K203" s="25">
        <v>4.5199901805250287E-4</v>
      </c>
    </row>
    <row r="204" spans="2:11">
      <c r="B204" s="76"/>
      <c r="C204" s="75"/>
      <c r="D204" s="21" t="s">
        <v>23</v>
      </c>
      <c r="E204" s="21" t="s">
        <v>148</v>
      </c>
      <c r="F204" s="22" t="s">
        <v>149</v>
      </c>
      <c r="G204" s="9">
        <v>24</v>
      </c>
      <c r="H204" s="9">
        <v>2</v>
      </c>
      <c r="I204" s="24">
        <v>364774.25355482916</v>
      </c>
      <c r="J204" s="24">
        <v>273580.69016612187</v>
      </c>
      <c r="K204" s="25">
        <v>2.2381527481999528E-4</v>
      </c>
    </row>
    <row r="205" spans="2:11">
      <c r="B205" s="76"/>
      <c r="C205" s="75" t="s">
        <v>150</v>
      </c>
      <c r="D205" s="21" t="s">
        <v>24</v>
      </c>
      <c r="E205" s="21" t="s">
        <v>151</v>
      </c>
      <c r="F205" s="22" t="s">
        <v>152</v>
      </c>
      <c r="G205" s="9">
        <v>60</v>
      </c>
      <c r="H205" s="9">
        <v>5</v>
      </c>
      <c r="I205" s="24">
        <v>4852228.2328662705</v>
      </c>
      <c r="J205" s="24">
        <v>3639171.1746497029</v>
      </c>
      <c r="K205" s="25">
        <v>2.9771914679967058E-3</v>
      </c>
    </row>
    <row r="206" spans="2:11">
      <c r="B206" s="76"/>
      <c r="C206" s="75"/>
      <c r="D206" s="21" t="s">
        <v>24</v>
      </c>
      <c r="E206" s="21" t="s">
        <v>153</v>
      </c>
      <c r="F206" s="22" t="s">
        <v>154</v>
      </c>
      <c r="G206" s="9">
        <v>60</v>
      </c>
      <c r="H206" s="9">
        <v>5</v>
      </c>
      <c r="I206" s="24">
        <v>5408442.1346914424</v>
      </c>
      <c r="J206" s="24">
        <v>4056331.601018582</v>
      </c>
      <c r="K206" s="25">
        <v>3.3184687541059099E-3</v>
      </c>
    </row>
    <row r="207" spans="2:11">
      <c r="B207" s="76"/>
      <c r="C207" s="75" t="s">
        <v>155</v>
      </c>
      <c r="D207" s="21" t="s">
        <v>28</v>
      </c>
      <c r="E207" s="21" t="s">
        <v>156</v>
      </c>
      <c r="F207" s="22" t="s">
        <v>157</v>
      </c>
      <c r="G207" s="9">
        <v>72</v>
      </c>
      <c r="H207" s="9">
        <v>6</v>
      </c>
      <c r="I207" s="24">
        <v>4954787.3073858907</v>
      </c>
      <c r="J207" s="24">
        <v>3716090.4805394178</v>
      </c>
      <c r="K207" s="25">
        <v>3.0401188463004018E-3</v>
      </c>
    </row>
    <row r="208" spans="2:11">
      <c r="B208" s="76"/>
      <c r="C208" s="75"/>
      <c r="D208" s="21" t="s">
        <v>28</v>
      </c>
      <c r="E208" s="21" t="s">
        <v>158</v>
      </c>
      <c r="F208" s="22" t="s">
        <v>159</v>
      </c>
      <c r="G208" s="9">
        <v>60</v>
      </c>
      <c r="H208" s="9">
        <v>5</v>
      </c>
      <c r="I208" s="24">
        <v>3469296.1939739501</v>
      </c>
      <c r="J208" s="24">
        <v>2601972.1454804628</v>
      </c>
      <c r="K208" s="25">
        <v>2.1286630663189901E-3</v>
      </c>
    </row>
    <row r="209" spans="2:11">
      <c r="B209" s="76"/>
      <c r="C209" s="75" t="s">
        <v>160</v>
      </c>
      <c r="D209" s="21" t="s">
        <v>29</v>
      </c>
      <c r="E209" s="21" t="s">
        <v>161</v>
      </c>
      <c r="F209" s="22" t="s">
        <v>162</v>
      </c>
      <c r="G209" s="9">
        <v>60</v>
      </c>
      <c r="H209" s="9">
        <v>5</v>
      </c>
      <c r="I209" s="24">
        <v>5218269.9993009781</v>
      </c>
      <c r="J209" s="24">
        <v>3913702.4994757334</v>
      </c>
      <c r="K209" s="25">
        <v>3.2017844532520818E-3</v>
      </c>
    </row>
    <row r="210" spans="2:11">
      <c r="B210" s="76"/>
      <c r="C210" s="75"/>
      <c r="D210" s="21" t="s">
        <v>29</v>
      </c>
      <c r="E210" s="21" t="s">
        <v>163</v>
      </c>
      <c r="F210" s="22" t="s">
        <v>164</v>
      </c>
      <c r="G210" s="9">
        <v>60</v>
      </c>
      <c r="H210" s="9">
        <v>5</v>
      </c>
      <c r="I210" s="24">
        <v>4841455.1658734344</v>
      </c>
      <c r="J210" s="24">
        <v>3631091.3744050758</v>
      </c>
      <c r="K210" s="25">
        <v>2.9705814155432824E-3</v>
      </c>
    </row>
    <row r="211" spans="2:11">
      <c r="B211" s="76"/>
      <c r="C211" s="75" t="s">
        <v>165</v>
      </c>
      <c r="D211" s="21" t="s">
        <v>30</v>
      </c>
      <c r="E211" s="21" t="s">
        <v>166</v>
      </c>
      <c r="F211" s="22" t="s">
        <v>167</v>
      </c>
      <c r="G211" s="9">
        <v>36</v>
      </c>
      <c r="H211" s="9">
        <v>3</v>
      </c>
      <c r="I211" s="24">
        <v>860126.09547499625</v>
      </c>
      <c r="J211" s="24">
        <v>645094.5716062471</v>
      </c>
      <c r="K211" s="25">
        <v>5.2774930402167133E-4</v>
      </c>
    </row>
    <row r="212" spans="2:11">
      <c r="B212" s="76"/>
      <c r="C212" s="75"/>
      <c r="D212" s="21" t="s">
        <v>30</v>
      </c>
      <c r="E212" s="21" t="s">
        <v>168</v>
      </c>
      <c r="F212" s="22" t="s">
        <v>169</v>
      </c>
      <c r="G212" s="9">
        <v>36</v>
      </c>
      <c r="H212" s="9">
        <v>3</v>
      </c>
      <c r="I212" s="24">
        <v>890321.45821720711</v>
      </c>
      <c r="J212" s="24">
        <v>667741.09366290539</v>
      </c>
      <c r="K212" s="25">
        <v>5.4627633366967137E-4</v>
      </c>
    </row>
    <row r="213" spans="2:11">
      <c r="B213" s="76"/>
      <c r="C213" s="75" t="s">
        <v>170</v>
      </c>
      <c r="D213" s="21" t="s">
        <v>31</v>
      </c>
      <c r="E213" s="21" t="s">
        <v>171</v>
      </c>
      <c r="F213" s="22" t="s">
        <v>172</v>
      </c>
      <c r="G213" s="9">
        <v>36</v>
      </c>
      <c r="H213" s="9">
        <v>3</v>
      </c>
      <c r="I213" s="24">
        <v>829459.97166262555</v>
      </c>
      <c r="J213" s="24">
        <v>622094.97874696914</v>
      </c>
      <c r="K213" s="25">
        <v>5.0893342855391971E-4</v>
      </c>
    </row>
    <row r="214" spans="2:11">
      <c r="B214" s="76"/>
      <c r="C214" s="75"/>
      <c r="D214" s="21" t="s">
        <v>31</v>
      </c>
      <c r="E214" s="21" t="s">
        <v>173</v>
      </c>
      <c r="F214" s="22" t="s">
        <v>174</v>
      </c>
      <c r="G214" s="9">
        <v>36</v>
      </c>
      <c r="H214" s="9">
        <v>3</v>
      </c>
      <c r="I214" s="24">
        <v>830254.14437890518</v>
      </c>
      <c r="J214" s="24">
        <v>622690.60828417877</v>
      </c>
      <c r="K214" s="25">
        <v>5.0942071070998317E-4</v>
      </c>
    </row>
    <row r="215" spans="2:11">
      <c r="B215" s="76"/>
      <c r="C215" s="75" t="s">
        <v>175</v>
      </c>
      <c r="D215" s="21" t="s">
        <v>32</v>
      </c>
      <c r="E215" s="21" t="s">
        <v>176</v>
      </c>
      <c r="F215" s="22" t="s">
        <v>177</v>
      </c>
      <c r="G215" s="9">
        <v>36</v>
      </c>
      <c r="H215" s="9">
        <v>3</v>
      </c>
      <c r="I215" s="24">
        <v>802931.58453148953</v>
      </c>
      <c r="J215" s="24">
        <v>602198.6883986172</v>
      </c>
      <c r="K215" s="25">
        <v>4.9265635253108045E-4</v>
      </c>
    </row>
    <row r="216" spans="2:11">
      <c r="B216" s="76"/>
      <c r="C216" s="75"/>
      <c r="D216" s="21" t="s">
        <v>32</v>
      </c>
      <c r="E216" s="21" t="s">
        <v>178</v>
      </c>
      <c r="F216" s="22" t="s">
        <v>179</v>
      </c>
      <c r="G216" s="9">
        <v>36</v>
      </c>
      <c r="H216" s="9">
        <v>3</v>
      </c>
      <c r="I216" s="24">
        <v>830254.14437890518</v>
      </c>
      <c r="J216" s="24">
        <v>622690.60828417877</v>
      </c>
      <c r="K216" s="25">
        <v>5.0942071070998317E-4</v>
      </c>
    </row>
    <row r="217" spans="2:11">
      <c r="B217" s="76"/>
      <c r="C217" s="75"/>
      <c r="D217" s="21" t="s">
        <v>32</v>
      </c>
      <c r="E217" s="21" t="s">
        <v>180</v>
      </c>
      <c r="F217" s="22" t="s">
        <v>181</v>
      </c>
      <c r="G217" s="9">
        <v>36</v>
      </c>
      <c r="H217" s="9">
        <v>3</v>
      </c>
      <c r="I217" s="24">
        <v>772683.79911107779</v>
      </c>
      <c r="J217" s="24">
        <v>579512.84933330829</v>
      </c>
      <c r="K217" s="25">
        <v>4.740971577946346E-4</v>
      </c>
    </row>
    <row r="218" spans="2:11">
      <c r="C218" s="34"/>
      <c r="D218" s="35"/>
      <c r="E218" s="35"/>
      <c r="F218" s="36"/>
      <c r="G218" s="37"/>
      <c r="H218" s="37"/>
      <c r="I218" s="38"/>
      <c r="J218" s="38"/>
    </row>
    <row r="219" spans="2:11">
      <c r="C219" s="34"/>
      <c r="D219" s="35"/>
      <c r="E219" s="35"/>
      <c r="F219" s="36"/>
      <c r="G219" s="37"/>
      <c r="H219" s="37"/>
      <c r="I219" s="38"/>
      <c r="J219" s="38"/>
    </row>
    <row r="222" spans="2:11">
      <c r="C222" s="34"/>
      <c r="D222" s="35"/>
      <c r="E222" s="35"/>
      <c r="G222" s="37"/>
      <c r="H222" s="37"/>
      <c r="I222" s="38"/>
      <c r="J222" s="38"/>
    </row>
    <row r="223" spans="2:11">
      <c r="C223" s="34"/>
      <c r="D223" s="35"/>
      <c r="E223" s="35"/>
      <c r="F223" s="36"/>
      <c r="G223" s="37"/>
      <c r="H223" s="37"/>
      <c r="I223" s="38"/>
      <c r="J223" s="38"/>
    </row>
    <row r="224" spans="2:11">
      <c r="C224" s="34"/>
      <c r="D224" s="35"/>
      <c r="E224" s="35"/>
      <c r="F224" s="36"/>
      <c r="G224" s="37"/>
      <c r="H224" s="37"/>
      <c r="I224" s="38"/>
      <c r="J224" s="38"/>
    </row>
    <row r="225" spans="3:10">
      <c r="C225" s="34"/>
      <c r="D225" s="35"/>
      <c r="E225" s="35"/>
      <c r="F225" s="36"/>
      <c r="G225" s="37"/>
      <c r="H225" s="37"/>
      <c r="I225" s="38"/>
      <c r="J225" s="38"/>
    </row>
    <row r="226" spans="3:10">
      <c r="C226" s="34"/>
      <c r="D226" s="35"/>
      <c r="E226" s="35"/>
      <c r="F226" s="36"/>
      <c r="G226" s="37"/>
      <c r="H226" s="37"/>
      <c r="I226" s="38"/>
      <c r="J226" s="38"/>
    </row>
    <row r="227" spans="3:10">
      <c r="C227" s="34"/>
      <c r="D227" s="35"/>
      <c r="E227" s="35"/>
      <c r="F227" s="36"/>
      <c r="G227" s="37"/>
      <c r="H227" s="37"/>
      <c r="I227" s="38"/>
      <c r="J227" s="38"/>
    </row>
    <row r="228" spans="3:10">
      <c r="C228" s="34"/>
      <c r="D228" s="35"/>
      <c r="E228" s="35"/>
      <c r="F228" s="36"/>
      <c r="G228" s="37"/>
      <c r="H228" s="37"/>
      <c r="I228" s="38"/>
      <c r="J228" s="38"/>
    </row>
    <row r="229" spans="3:10">
      <c r="C229" s="34"/>
      <c r="D229" s="35"/>
      <c r="E229" s="35"/>
      <c r="F229" s="36"/>
      <c r="G229" s="37"/>
      <c r="H229" s="37"/>
      <c r="I229" s="38"/>
      <c r="J229" s="38"/>
    </row>
    <row r="230" spans="3:10">
      <c r="C230" s="34"/>
      <c r="D230" s="35"/>
      <c r="E230" s="35"/>
      <c r="F230" s="36"/>
      <c r="G230" s="37"/>
      <c r="H230" s="37"/>
      <c r="I230" s="38"/>
      <c r="J230" s="38"/>
    </row>
    <row r="231" spans="3:10">
      <c r="C231" s="34"/>
      <c r="D231" s="35"/>
      <c r="E231" s="35"/>
      <c r="F231" s="36"/>
      <c r="G231" s="37"/>
      <c r="H231" s="37"/>
      <c r="I231" s="38"/>
      <c r="J231" s="38"/>
    </row>
    <row r="232" spans="3:10">
      <c r="C232" s="34"/>
      <c r="D232" s="35"/>
      <c r="E232" s="35"/>
      <c r="F232" s="36"/>
      <c r="G232" s="37"/>
      <c r="H232" s="37"/>
      <c r="I232" s="38"/>
      <c r="J232" s="38"/>
    </row>
    <row r="233" spans="3:10">
      <c r="C233" s="34"/>
      <c r="D233" s="35"/>
      <c r="E233" s="35"/>
      <c r="F233" s="36"/>
      <c r="G233" s="37"/>
      <c r="H233" s="37"/>
      <c r="I233" s="38"/>
      <c r="J233" s="38"/>
    </row>
    <row r="234" spans="3:10">
      <c r="C234" s="34"/>
      <c r="D234" s="35"/>
      <c r="E234" s="35"/>
      <c r="F234" s="36"/>
      <c r="G234" s="37"/>
      <c r="H234" s="37"/>
      <c r="I234" s="38"/>
      <c r="J234" s="38"/>
    </row>
    <row r="235" spans="3:10">
      <c r="C235" s="34"/>
      <c r="D235" s="35"/>
      <c r="E235" s="35"/>
      <c r="F235" s="36"/>
      <c r="G235" s="37"/>
      <c r="H235" s="37"/>
      <c r="I235" s="38"/>
      <c r="J235" s="38"/>
    </row>
    <row r="236" spans="3:10">
      <c r="C236" s="34"/>
      <c r="D236" s="35"/>
      <c r="E236" s="35"/>
      <c r="F236" s="36"/>
      <c r="G236" s="37"/>
      <c r="H236" s="37"/>
      <c r="I236" s="38"/>
      <c r="J236" s="38"/>
    </row>
    <row r="237" spans="3:10">
      <c r="C237" s="34"/>
      <c r="D237" s="35"/>
      <c r="E237" s="35"/>
      <c r="F237" s="36"/>
      <c r="G237" s="37"/>
      <c r="H237" s="37"/>
      <c r="I237" s="38"/>
      <c r="J237" s="38"/>
    </row>
    <row r="238" spans="3:10">
      <c r="C238" s="34"/>
      <c r="D238" s="35"/>
      <c r="E238" s="35"/>
      <c r="F238" s="36"/>
      <c r="G238" s="37"/>
      <c r="H238" s="37"/>
      <c r="I238" s="38"/>
      <c r="J238" s="38"/>
    </row>
    <row r="239" spans="3:10">
      <c r="C239" s="34"/>
      <c r="D239" s="35"/>
      <c r="E239" s="35"/>
      <c r="F239" s="36"/>
      <c r="G239" s="37"/>
      <c r="H239" s="37"/>
      <c r="I239" s="38"/>
      <c r="J239" s="38"/>
    </row>
    <row r="240" spans="3:10">
      <c r="C240" s="34"/>
      <c r="D240" s="35"/>
      <c r="E240" s="35"/>
      <c r="F240" s="36"/>
      <c r="G240" s="37"/>
      <c r="H240" s="37"/>
      <c r="I240" s="38"/>
      <c r="J240" s="38"/>
    </row>
    <row r="241" spans="3:10">
      <c r="C241" s="34"/>
      <c r="D241" s="35"/>
      <c r="E241" s="35"/>
      <c r="F241" s="36"/>
      <c r="G241" s="37"/>
      <c r="H241" s="37"/>
      <c r="I241" s="38"/>
      <c r="J241" s="38"/>
    </row>
    <row r="242" spans="3:10">
      <c r="C242" s="34"/>
      <c r="D242" s="35"/>
      <c r="E242" s="35"/>
      <c r="F242" s="36"/>
      <c r="G242" s="37"/>
      <c r="H242" s="37"/>
      <c r="I242" s="38"/>
      <c r="J242" s="38"/>
    </row>
    <row r="243" spans="3:10">
      <c r="C243" s="34"/>
      <c r="D243" s="35"/>
      <c r="E243" s="35"/>
      <c r="F243" s="36"/>
      <c r="G243" s="37"/>
      <c r="H243" s="37"/>
      <c r="I243" s="38"/>
      <c r="J243" s="38"/>
    </row>
    <row r="244" spans="3:10">
      <c r="C244" s="34"/>
      <c r="D244" s="35"/>
      <c r="E244" s="35"/>
      <c r="F244" s="36"/>
      <c r="G244" s="37"/>
      <c r="H244" s="37"/>
      <c r="I244" s="38"/>
      <c r="J244" s="38"/>
    </row>
    <row r="245" spans="3:10">
      <c r="C245" s="34"/>
      <c r="D245" s="35"/>
      <c r="E245" s="35"/>
      <c r="F245" s="36"/>
      <c r="G245" s="37"/>
      <c r="H245" s="37"/>
      <c r="I245" s="38"/>
      <c r="J245" s="38"/>
    </row>
    <row r="246" spans="3:10">
      <c r="C246" s="34"/>
      <c r="D246" s="35"/>
      <c r="E246" s="35"/>
      <c r="F246" s="36"/>
      <c r="G246" s="37"/>
      <c r="H246" s="37"/>
      <c r="I246" s="38"/>
      <c r="J246" s="38"/>
    </row>
    <row r="247" spans="3:10">
      <c r="C247" s="34"/>
      <c r="D247" s="35"/>
      <c r="E247" s="35"/>
      <c r="F247" s="36"/>
      <c r="G247" s="37"/>
      <c r="H247" s="37"/>
      <c r="I247" s="38"/>
      <c r="J247" s="38"/>
    </row>
    <row r="248" spans="3:10">
      <c r="C248" s="34"/>
      <c r="D248" s="35"/>
      <c r="E248" s="35"/>
      <c r="F248" s="36"/>
      <c r="G248" s="37"/>
      <c r="H248" s="37"/>
      <c r="I248" s="38"/>
      <c r="J248" s="38"/>
    </row>
    <row r="249" spans="3:10">
      <c r="C249" s="34"/>
      <c r="D249" s="35"/>
      <c r="E249" s="35"/>
      <c r="F249" s="36"/>
      <c r="G249" s="37"/>
      <c r="H249" s="37"/>
      <c r="I249" s="38"/>
      <c r="J249" s="38"/>
    </row>
    <row r="250" spans="3:10">
      <c r="C250" s="34"/>
      <c r="D250" s="35"/>
      <c r="E250" s="35"/>
      <c r="F250" s="36"/>
      <c r="G250" s="37"/>
      <c r="H250" s="37"/>
      <c r="I250" s="38"/>
      <c r="J250" s="38"/>
    </row>
    <row r="251" spans="3:10">
      <c r="C251" s="34"/>
      <c r="D251" s="35"/>
      <c r="E251" s="35"/>
      <c r="F251" s="36"/>
      <c r="G251" s="37"/>
      <c r="H251" s="37"/>
      <c r="I251" s="38"/>
      <c r="J251" s="38"/>
    </row>
    <row r="252" spans="3:10">
      <c r="C252" s="34"/>
      <c r="D252" s="35"/>
      <c r="E252" s="35"/>
      <c r="F252" s="36"/>
      <c r="G252" s="37"/>
      <c r="H252" s="37"/>
      <c r="I252" s="38"/>
      <c r="J252" s="38"/>
    </row>
    <row r="253" spans="3:10">
      <c r="C253" s="34"/>
      <c r="D253" s="35"/>
      <c r="E253" s="35"/>
      <c r="F253" s="36"/>
      <c r="G253" s="37"/>
      <c r="H253" s="37"/>
      <c r="I253" s="38"/>
      <c r="J253" s="38"/>
    </row>
    <row r="254" spans="3:10">
      <c r="C254" s="34"/>
      <c r="D254" s="35"/>
      <c r="E254" s="35"/>
      <c r="F254" s="36"/>
      <c r="G254" s="37"/>
      <c r="H254" s="37"/>
      <c r="I254" s="38"/>
      <c r="J254" s="38"/>
    </row>
    <row r="255" spans="3:10">
      <c r="C255" s="34"/>
      <c r="D255" s="35"/>
      <c r="E255" s="35"/>
      <c r="F255" s="36"/>
      <c r="G255" s="37"/>
      <c r="H255" s="37"/>
      <c r="I255" s="38"/>
      <c r="J255" s="38"/>
    </row>
    <row r="256" spans="3:10">
      <c r="C256" s="34"/>
      <c r="D256" s="35"/>
      <c r="E256" s="35"/>
      <c r="F256" s="36"/>
      <c r="G256" s="37"/>
      <c r="H256" s="37"/>
      <c r="I256" s="38"/>
      <c r="J256" s="38"/>
    </row>
    <row r="257" spans="3:10">
      <c r="C257" s="34"/>
      <c r="D257" s="35"/>
      <c r="E257" s="35"/>
      <c r="F257" s="36"/>
      <c r="G257" s="37"/>
      <c r="H257" s="37"/>
      <c r="I257" s="38"/>
      <c r="J257" s="38"/>
    </row>
    <row r="258" spans="3:10">
      <c r="C258" s="34"/>
      <c r="D258" s="35"/>
      <c r="E258" s="35"/>
      <c r="F258" s="36"/>
      <c r="G258" s="37"/>
      <c r="H258" s="37"/>
      <c r="I258" s="38"/>
      <c r="J258" s="38"/>
    </row>
    <row r="259" spans="3:10">
      <c r="C259" s="34"/>
      <c r="D259" s="35"/>
      <c r="E259" s="35"/>
      <c r="F259" s="36"/>
      <c r="G259" s="37"/>
      <c r="H259" s="37"/>
      <c r="I259" s="38"/>
      <c r="J259" s="38"/>
    </row>
    <row r="260" spans="3:10">
      <c r="C260" s="34"/>
      <c r="D260" s="35"/>
      <c r="E260" s="35"/>
      <c r="F260" s="36"/>
      <c r="G260" s="37"/>
      <c r="H260" s="37"/>
      <c r="I260" s="38"/>
      <c r="J260" s="38"/>
    </row>
    <row r="261" spans="3:10">
      <c r="C261" s="34"/>
      <c r="D261" s="35"/>
      <c r="E261" s="35"/>
      <c r="F261" s="36"/>
      <c r="G261" s="37"/>
      <c r="H261" s="37"/>
      <c r="I261" s="38"/>
      <c r="J261" s="38"/>
    </row>
    <row r="262" spans="3:10">
      <c r="C262" s="34"/>
      <c r="D262" s="35"/>
      <c r="E262" s="35"/>
      <c r="F262" s="36"/>
      <c r="G262" s="37"/>
      <c r="H262" s="37"/>
      <c r="I262" s="38"/>
      <c r="J262" s="38"/>
    </row>
    <row r="263" spans="3:10">
      <c r="C263" s="34"/>
      <c r="D263" s="35"/>
      <c r="E263" s="35"/>
      <c r="F263" s="36"/>
      <c r="G263" s="37"/>
      <c r="H263" s="37"/>
      <c r="I263" s="38"/>
      <c r="J263" s="38"/>
    </row>
    <row r="264" spans="3:10">
      <c r="C264" s="34"/>
      <c r="D264" s="35"/>
      <c r="E264" s="35"/>
      <c r="F264" s="36"/>
      <c r="G264" s="37"/>
      <c r="H264" s="37"/>
      <c r="I264" s="38"/>
      <c r="J264" s="38"/>
    </row>
    <row r="265" spans="3:10">
      <c r="C265" s="34"/>
      <c r="D265" s="35"/>
      <c r="E265" s="35"/>
      <c r="F265" s="36"/>
      <c r="G265" s="37"/>
      <c r="H265" s="37"/>
      <c r="I265" s="38"/>
      <c r="J265" s="38"/>
    </row>
    <row r="266" spans="3:10">
      <c r="C266" s="34"/>
      <c r="D266" s="35"/>
      <c r="E266" s="35"/>
      <c r="F266" s="36"/>
      <c r="G266" s="37"/>
      <c r="H266" s="37"/>
      <c r="I266" s="38"/>
      <c r="J266" s="38"/>
    </row>
    <row r="267" spans="3:10">
      <c r="C267" s="34"/>
      <c r="D267" s="35"/>
      <c r="E267" s="35"/>
      <c r="F267" s="36"/>
      <c r="G267" s="37"/>
      <c r="H267" s="37"/>
      <c r="I267" s="38"/>
      <c r="J267" s="38"/>
    </row>
    <row r="268" spans="3:10">
      <c r="C268" s="34"/>
      <c r="D268" s="35"/>
      <c r="E268" s="35"/>
      <c r="F268" s="36"/>
      <c r="G268" s="37"/>
      <c r="H268" s="37"/>
      <c r="I268" s="38"/>
      <c r="J268" s="38"/>
    </row>
    <row r="269" spans="3:10">
      <c r="C269" s="34"/>
      <c r="D269" s="35"/>
      <c r="E269" s="35"/>
      <c r="F269" s="36"/>
      <c r="G269" s="37"/>
      <c r="H269" s="37"/>
      <c r="I269" s="38"/>
      <c r="J269" s="38"/>
    </row>
    <row r="270" spans="3:10">
      <c r="C270" s="34"/>
      <c r="D270" s="35"/>
      <c r="E270" s="35"/>
      <c r="F270" s="36"/>
      <c r="G270" s="37"/>
      <c r="H270" s="37"/>
      <c r="I270" s="38"/>
      <c r="J270" s="38"/>
    </row>
    <row r="271" spans="3:10">
      <c r="C271" s="34"/>
      <c r="D271" s="35"/>
      <c r="E271" s="35"/>
      <c r="F271" s="36"/>
      <c r="G271" s="37"/>
      <c r="H271" s="37"/>
      <c r="I271" s="38"/>
      <c r="J271" s="38"/>
    </row>
    <row r="272" spans="3:10">
      <c r="C272" s="34"/>
      <c r="D272" s="35"/>
      <c r="E272" s="35"/>
      <c r="F272" s="36"/>
      <c r="G272" s="37"/>
      <c r="H272" s="37"/>
      <c r="I272" s="38"/>
      <c r="J272" s="38"/>
    </row>
    <row r="273" spans="3:10">
      <c r="C273" s="34"/>
      <c r="D273" s="35"/>
      <c r="E273" s="35"/>
      <c r="F273" s="36"/>
      <c r="G273" s="37"/>
      <c r="H273" s="37"/>
      <c r="I273" s="38"/>
      <c r="J273" s="38"/>
    </row>
    <row r="274" spans="3:10">
      <c r="C274" s="34"/>
      <c r="D274" s="35"/>
      <c r="E274" s="35"/>
      <c r="F274" s="36"/>
      <c r="G274" s="37"/>
      <c r="H274" s="37"/>
      <c r="I274" s="38"/>
      <c r="J274" s="38"/>
    </row>
    <row r="275" spans="3:10">
      <c r="C275" s="34"/>
      <c r="D275" s="35"/>
      <c r="E275" s="35"/>
      <c r="F275" s="36"/>
      <c r="G275" s="37"/>
      <c r="H275" s="37"/>
      <c r="I275" s="38"/>
      <c r="J275" s="38"/>
    </row>
    <row r="276" spans="3:10">
      <c r="C276" s="34"/>
      <c r="D276" s="35"/>
      <c r="E276" s="35"/>
      <c r="F276" s="36"/>
      <c r="G276" s="37"/>
      <c r="H276" s="37"/>
      <c r="I276" s="38"/>
      <c r="J276" s="38"/>
    </row>
    <row r="277" spans="3:10">
      <c r="C277" s="34"/>
      <c r="D277" s="35"/>
      <c r="E277" s="35"/>
      <c r="F277" s="36"/>
      <c r="G277" s="37"/>
      <c r="H277" s="37"/>
      <c r="I277" s="38"/>
      <c r="J277" s="38"/>
    </row>
    <row r="278" spans="3:10">
      <c r="C278" s="34"/>
      <c r="D278" s="35"/>
      <c r="E278" s="35"/>
      <c r="F278" s="36"/>
      <c r="G278" s="37"/>
      <c r="H278" s="37"/>
      <c r="I278" s="38"/>
      <c r="J278" s="38"/>
    </row>
    <row r="279" spans="3:10">
      <c r="C279" s="34"/>
      <c r="D279" s="35"/>
      <c r="E279" s="35"/>
      <c r="F279" s="36"/>
      <c r="G279" s="37"/>
      <c r="H279" s="37"/>
      <c r="I279" s="38"/>
      <c r="J279" s="38"/>
    </row>
    <row r="280" spans="3:10">
      <c r="C280" s="34"/>
      <c r="D280" s="35"/>
      <c r="E280" s="35"/>
      <c r="F280" s="36"/>
      <c r="G280" s="37"/>
      <c r="H280" s="37"/>
      <c r="I280" s="38"/>
      <c r="J280" s="38"/>
    </row>
    <row r="281" spans="3:10">
      <c r="C281" s="34"/>
      <c r="D281" s="35"/>
      <c r="E281" s="35"/>
      <c r="F281" s="36"/>
      <c r="G281" s="37"/>
      <c r="H281" s="37"/>
      <c r="I281" s="38"/>
      <c r="J281" s="38"/>
    </row>
    <row r="282" spans="3:10">
      <c r="C282" s="34"/>
      <c r="D282" s="35"/>
      <c r="E282" s="35"/>
      <c r="F282" s="36"/>
      <c r="G282" s="37"/>
      <c r="H282" s="37"/>
      <c r="I282" s="38"/>
      <c r="J282" s="38"/>
    </row>
    <row r="283" spans="3:10">
      <c r="C283" s="34"/>
      <c r="D283" s="35"/>
      <c r="E283" s="35"/>
      <c r="F283" s="36"/>
      <c r="G283" s="37"/>
      <c r="H283" s="37"/>
      <c r="I283" s="38"/>
      <c r="J283" s="38"/>
    </row>
    <row r="284" spans="3:10">
      <c r="C284" s="34"/>
      <c r="D284" s="35"/>
      <c r="E284" s="35"/>
      <c r="F284" s="36"/>
      <c r="G284" s="37"/>
      <c r="H284" s="37"/>
      <c r="I284" s="38"/>
      <c r="J284" s="38"/>
    </row>
    <row r="285" spans="3:10">
      <c r="C285" s="34"/>
      <c r="D285" s="35"/>
      <c r="E285" s="35"/>
      <c r="F285" s="36"/>
      <c r="G285" s="37"/>
      <c r="H285" s="37"/>
      <c r="I285" s="38"/>
      <c r="J285" s="38"/>
    </row>
    <row r="286" spans="3:10">
      <c r="C286" s="34"/>
      <c r="D286" s="35"/>
      <c r="E286" s="35"/>
      <c r="F286" s="36"/>
      <c r="G286" s="37"/>
      <c r="H286" s="37"/>
      <c r="I286" s="38"/>
      <c r="J286" s="38"/>
    </row>
    <row r="287" spans="3:10">
      <c r="C287" s="34"/>
      <c r="D287" s="35"/>
      <c r="E287" s="35"/>
      <c r="F287" s="36"/>
      <c r="G287" s="37"/>
      <c r="H287" s="37"/>
      <c r="I287" s="38"/>
      <c r="J287" s="38"/>
    </row>
    <row r="288" spans="3:10">
      <c r="C288" s="34"/>
      <c r="D288" s="35"/>
      <c r="E288" s="35"/>
      <c r="F288" s="36"/>
      <c r="G288" s="37"/>
      <c r="H288" s="37"/>
      <c r="I288" s="38"/>
      <c r="J288" s="38"/>
    </row>
    <row r="289" spans="3:10">
      <c r="C289" s="34"/>
      <c r="D289" s="35"/>
      <c r="E289" s="35"/>
      <c r="F289" s="36"/>
      <c r="G289" s="37"/>
      <c r="H289" s="37"/>
      <c r="I289" s="38"/>
      <c r="J289" s="38"/>
    </row>
    <row r="290" spans="3:10">
      <c r="C290" s="34"/>
      <c r="D290" s="35"/>
      <c r="E290" s="35"/>
      <c r="F290" s="36"/>
      <c r="G290" s="37"/>
      <c r="H290" s="37"/>
      <c r="I290" s="38"/>
      <c r="J290" s="38"/>
    </row>
    <row r="291" spans="3:10">
      <c r="C291" s="34"/>
      <c r="D291" s="35"/>
      <c r="E291" s="35"/>
      <c r="F291" s="36"/>
      <c r="G291" s="37"/>
      <c r="H291" s="37"/>
      <c r="I291" s="38"/>
      <c r="J291" s="38"/>
    </row>
    <row r="292" spans="3:10">
      <c r="C292" s="34"/>
      <c r="D292" s="35"/>
      <c r="E292" s="35"/>
      <c r="F292" s="36"/>
      <c r="G292" s="37"/>
      <c r="H292" s="37"/>
      <c r="I292" s="38"/>
      <c r="J292" s="38"/>
    </row>
    <row r="293" spans="3:10">
      <c r="C293" s="34"/>
      <c r="D293" s="35"/>
      <c r="E293" s="35"/>
      <c r="F293" s="36"/>
      <c r="G293" s="37"/>
      <c r="H293" s="37"/>
      <c r="I293" s="38"/>
      <c r="J293" s="38"/>
    </row>
    <row r="294" spans="3:10">
      <c r="C294" s="34"/>
      <c r="D294" s="35"/>
      <c r="E294" s="35"/>
      <c r="F294" s="36"/>
      <c r="G294" s="37"/>
      <c r="H294" s="37"/>
      <c r="I294" s="38"/>
      <c r="J294" s="38"/>
    </row>
    <row r="295" spans="3:10">
      <c r="C295" s="34"/>
      <c r="D295" s="35"/>
      <c r="E295" s="35"/>
      <c r="F295" s="36"/>
      <c r="G295" s="37"/>
      <c r="H295" s="37"/>
      <c r="I295" s="38"/>
      <c r="J295" s="38"/>
    </row>
    <row r="296" spans="3:10">
      <c r="C296" s="34"/>
      <c r="D296" s="35"/>
      <c r="E296" s="35"/>
      <c r="F296" s="36"/>
      <c r="G296" s="37"/>
      <c r="H296" s="37"/>
      <c r="I296" s="38"/>
      <c r="J296" s="38"/>
    </row>
    <row r="297" spans="3:10">
      <c r="C297" s="34"/>
      <c r="D297" s="35"/>
      <c r="E297" s="35"/>
      <c r="F297" s="36"/>
      <c r="G297" s="37"/>
      <c r="H297" s="37"/>
      <c r="I297" s="38"/>
      <c r="J297" s="38"/>
    </row>
    <row r="298" spans="3:10">
      <c r="C298" s="34"/>
      <c r="D298" s="35"/>
      <c r="E298" s="35"/>
      <c r="F298" s="36"/>
      <c r="G298" s="37"/>
      <c r="H298" s="37"/>
      <c r="I298" s="38"/>
      <c r="J298" s="38"/>
    </row>
    <row r="299" spans="3:10">
      <c r="C299" s="34"/>
      <c r="D299" s="35"/>
      <c r="E299" s="35"/>
      <c r="F299" s="36"/>
      <c r="G299" s="37"/>
      <c r="H299" s="37"/>
      <c r="I299" s="38"/>
      <c r="J299" s="38"/>
    </row>
    <row r="300" spans="3:10">
      <c r="C300" s="34"/>
      <c r="D300" s="35"/>
      <c r="E300" s="35"/>
      <c r="F300" s="36"/>
      <c r="G300" s="37"/>
      <c r="H300" s="37"/>
      <c r="I300" s="38"/>
      <c r="J300" s="38"/>
    </row>
    <row r="301" spans="3:10">
      <c r="C301" s="34"/>
      <c r="D301" s="35"/>
      <c r="E301" s="35"/>
      <c r="F301" s="36"/>
      <c r="G301" s="37"/>
      <c r="H301" s="37"/>
      <c r="I301" s="38"/>
      <c r="J301" s="38"/>
    </row>
    <row r="302" spans="3:10">
      <c r="C302" s="34"/>
      <c r="D302" s="35"/>
      <c r="E302" s="35"/>
      <c r="F302" s="36"/>
      <c r="G302" s="37"/>
      <c r="H302" s="37"/>
      <c r="I302" s="38"/>
      <c r="J302" s="38"/>
    </row>
    <row r="303" spans="3:10">
      <c r="C303" s="34"/>
      <c r="D303" s="35"/>
      <c r="E303" s="35"/>
      <c r="F303" s="36"/>
      <c r="G303" s="37"/>
      <c r="H303" s="37"/>
      <c r="I303" s="38"/>
      <c r="J303" s="38"/>
    </row>
    <row r="304" spans="3:10">
      <c r="C304" s="34"/>
      <c r="D304" s="35"/>
      <c r="E304" s="35"/>
      <c r="F304" s="36"/>
      <c r="G304" s="37"/>
      <c r="H304" s="37"/>
      <c r="I304" s="38"/>
      <c r="J304" s="38"/>
    </row>
    <row r="305" spans="3:10">
      <c r="C305" s="34"/>
      <c r="D305" s="35"/>
      <c r="E305" s="35"/>
      <c r="F305" s="36"/>
      <c r="G305" s="37"/>
      <c r="H305" s="37"/>
      <c r="I305" s="38"/>
      <c r="J305" s="38"/>
    </row>
    <row r="306" spans="3:10">
      <c r="C306" s="34"/>
      <c r="D306" s="35"/>
      <c r="E306" s="35"/>
      <c r="F306" s="36"/>
      <c r="G306" s="37"/>
      <c r="H306" s="37"/>
      <c r="I306" s="38"/>
      <c r="J306" s="38"/>
    </row>
    <row r="307" spans="3:10">
      <c r="C307" s="34"/>
      <c r="D307" s="35"/>
      <c r="E307" s="35"/>
      <c r="F307" s="36"/>
      <c r="G307" s="37"/>
      <c r="H307" s="37"/>
      <c r="I307" s="38"/>
      <c r="J307" s="38"/>
    </row>
    <row r="308" spans="3:10">
      <c r="C308" s="34"/>
      <c r="D308" s="35"/>
      <c r="E308" s="35"/>
      <c r="F308" s="36"/>
      <c r="G308" s="37"/>
      <c r="H308" s="37"/>
      <c r="I308" s="38"/>
      <c r="J308" s="38"/>
    </row>
    <row r="309" spans="3:10">
      <c r="C309" s="34"/>
      <c r="D309" s="35"/>
      <c r="E309" s="35"/>
      <c r="F309" s="36"/>
      <c r="G309" s="37"/>
      <c r="H309" s="37"/>
      <c r="I309" s="38"/>
      <c r="J309" s="38"/>
    </row>
    <row r="310" spans="3:10">
      <c r="C310" s="34"/>
      <c r="D310" s="35"/>
      <c r="E310" s="35"/>
      <c r="F310" s="36"/>
      <c r="G310" s="37"/>
      <c r="H310" s="37"/>
      <c r="I310" s="38"/>
      <c r="J310" s="38"/>
    </row>
    <row r="311" spans="3:10">
      <c r="C311" s="34"/>
      <c r="D311" s="35"/>
      <c r="E311" s="35"/>
      <c r="F311" s="36"/>
      <c r="G311" s="37"/>
      <c r="H311" s="37"/>
      <c r="I311" s="38"/>
      <c r="J311" s="38"/>
    </row>
    <row r="312" spans="3:10">
      <c r="C312" s="34"/>
      <c r="D312" s="35"/>
      <c r="E312" s="35"/>
      <c r="F312" s="36"/>
      <c r="G312" s="37"/>
      <c r="H312" s="37"/>
      <c r="I312" s="38"/>
      <c r="J312" s="38"/>
    </row>
    <row r="313" spans="3:10">
      <c r="C313" s="34"/>
      <c r="D313" s="35"/>
      <c r="E313" s="35"/>
      <c r="F313" s="36"/>
      <c r="G313" s="37"/>
      <c r="H313" s="37"/>
      <c r="I313" s="38"/>
      <c r="J313" s="38"/>
    </row>
    <row r="314" spans="3:10">
      <c r="C314" s="34"/>
      <c r="D314" s="35"/>
      <c r="E314" s="35"/>
      <c r="F314" s="36"/>
      <c r="G314" s="37"/>
      <c r="H314" s="37"/>
      <c r="I314" s="38"/>
      <c r="J314" s="38"/>
    </row>
    <row r="315" spans="3:10">
      <c r="C315" s="34"/>
      <c r="D315" s="35"/>
      <c r="E315" s="35"/>
      <c r="F315" s="36"/>
      <c r="G315" s="37"/>
      <c r="H315" s="37"/>
      <c r="I315" s="38"/>
      <c r="J315" s="38"/>
    </row>
    <row r="316" spans="3:10">
      <c r="C316" s="34"/>
      <c r="D316" s="35"/>
      <c r="E316" s="35"/>
      <c r="F316" s="36"/>
      <c r="G316" s="37"/>
      <c r="H316" s="37"/>
      <c r="I316" s="38"/>
      <c r="J316" s="38"/>
    </row>
    <row r="317" spans="3:10">
      <c r="C317" s="34"/>
      <c r="D317" s="35"/>
      <c r="E317" s="35"/>
      <c r="F317" s="36"/>
      <c r="G317" s="37"/>
      <c r="H317" s="37"/>
      <c r="I317" s="38"/>
      <c r="J317" s="38"/>
    </row>
    <row r="318" spans="3:10">
      <c r="C318" s="34"/>
      <c r="D318" s="35"/>
      <c r="E318" s="35"/>
      <c r="F318" s="36"/>
      <c r="G318" s="37"/>
      <c r="H318" s="37"/>
      <c r="I318" s="38"/>
      <c r="J318" s="38"/>
    </row>
    <row r="319" spans="3:10">
      <c r="C319" s="34"/>
      <c r="D319" s="35"/>
      <c r="E319" s="35"/>
      <c r="F319" s="36"/>
      <c r="G319" s="37"/>
      <c r="H319" s="37"/>
      <c r="I319" s="38"/>
      <c r="J319" s="38"/>
    </row>
    <row r="320" spans="3:10">
      <c r="C320" s="34"/>
      <c r="D320" s="35"/>
      <c r="E320" s="35"/>
      <c r="F320" s="36"/>
      <c r="G320" s="37"/>
      <c r="H320" s="37"/>
      <c r="I320" s="38"/>
      <c r="J320" s="38"/>
    </row>
    <row r="321" spans="3:10">
      <c r="C321" s="34"/>
      <c r="D321" s="35"/>
      <c r="E321" s="35"/>
      <c r="F321" s="36"/>
      <c r="G321" s="37"/>
      <c r="H321" s="37"/>
      <c r="I321" s="38"/>
      <c r="J321" s="38"/>
    </row>
    <row r="322" spans="3:10">
      <c r="C322" s="34"/>
      <c r="D322" s="35"/>
      <c r="E322" s="35"/>
      <c r="F322" s="36"/>
      <c r="G322" s="37"/>
      <c r="H322" s="37"/>
      <c r="I322" s="38"/>
      <c r="J322" s="38"/>
    </row>
    <row r="323" spans="3:10">
      <c r="C323" s="34"/>
      <c r="D323" s="35"/>
      <c r="E323" s="35"/>
      <c r="F323" s="36"/>
      <c r="G323" s="37"/>
      <c r="H323" s="37"/>
      <c r="I323" s="38"/>
      <c r="J323" s="38"/>
    </row>
    <row r="324" spans="3:10">
      <c r="C324" s="34"/>
      <c r="D324" s="35"/>
      <c r="E324" s="35"/>
      <c r="F324" s="36"/>
      <c r="G324" s="37"/>
      <c r="H324" s="37"/>
      <c r="I324" s="38"/>
      <c r="J324" s="38"/>
    </row>
    <row r="325" spans="3:10">
      <c r="C325" s="34"/>
      <c r="D325" s="35"/>
      <c r="E325" s="35"/>
      <c r="F325" s="36"/>
      <c r="G325" s="37"/>
      <c r="H325" s="37"/>
      <c r="I325" s="38"/>
      <c r="J325" s="38"/>
    </row>
    <row r="326" spans="3:10">
      <c r="C326" s="34"/>
      <c r="D326" s="35"/>
      <c r="E326" s="35"/>
      <c r="F326" s="36"/>
      <c r="G326" s="37"/>
      <c r="H326" s="37"/>
      <c r="I326" s="38"/>
      <c r="J326" s="38"/>
    </row>
    <row r="327" spans="3:10">
      <c r="C327" s="34"/>
      <c r="D327" s="35"/>
      <c r="E327" s="35"/>
      <c r="F327" s="36"/>
      <c r="G327" s="37"/>
      <c r="H327" s="37"/>
      <c r="I327" s="38"/>
      <c r="J327" s="38"/>
    </row>
    <row r="328" spans="3:10">
      <c r="C328" s="34"/>
      <c r="D328" s="35"/>
      <c r="E328" s="35"/>
      <c r="F328" s="36"/>
      <c r="G328" s="37"/>
      <c r="H328" s="37"/>
      <c r="I328" s="38"/>
      <c r="J328" s="38"/>
    </row>
    <row r="329" spans="3:10">
      <c r="C329" s="34"/>
      <c r="D329" s="35"/>
      <c r="E329" s="35"/>
      <c r="F329" s="36"/>
      <c r="G329" s="37"/>
      <c r="H329" s="37"/>
      <c r="I329" s="38"/>
      <c r="J329" s="38"/>
    </row>
    <row r="330" spans="3:10">
      <c r="C330" s="34"/>
      <c r="D330" s="35"/>
      <c r="E330" s="35"/>
      <c r="F330" s="36"/>
      <c r="G330" s="37"/>
      <c r="H330" s="37"/>
      <c r="I330" s="38"/>
      <c r="J330" s="38"/>
    </row>
    <row r="331" spans="3:10">
      <c r="C331" s="34"/>
      <c r="D331" s="35"/>
      <c r="E331" s="35"/>
      <c r="F331" s="36"/>
      <c r="G331" s="37"/>
      <c r="H331" s="37"/>
      <c r="I331" s="38"/>
      <c r="J331" s="38"/>
    </row>
    <row r="332" spans="3:10">
      <c r="C332" s="34"/>
      <c r="D332" s="35"/>
      <c r="E332" s="35"/>
      <c r="F332" s="36"/>
      <c r="G332" s="37"/>
      <c r="H332" s="37"/>
      <c r="I332" s="38"/>
      <c r="J332" s="38"/>
    </row>
    <row r="333" spans="3:10">
      <c r="C333" s="34"/>
      <c r="D333" s="35"/>
      <c r="E333" s="35"/>
      <c r="F333" s="36"/>
      <c r="G333" s="37"/>
      <c r="H333" s="37"/>
      <c r="I333" s="38"/>
      <c r="J333" s="38"/>
    </row>
    <row r="334" spans="3:10">
      <c r="C334" s="34"/>
      <c r="D334" s="35"/>
      <c r="E334" s="35"/>
      <c r="F334" s="36"/>
      <c r="G334" s="37"/>
      <c r="H334" s="37"/>
      <c r="I334" s="38"/>
      <c r="J334" s="38"/>
    </row>
    <row r="335" spans="3:10">
      <c r="C335" s="34"/>
      <c r="D335" s="35"/>
      <c r="E335" s="35"/>
      <c r="F335" s="36"/>
      <c r="G335" s="37"/>
      <c r="H335" s="37"/>
      <c r="I335" s="38"/>
      <c r="J335" s="38"/>
    </row>
    <row r="336" spans="3:10">
      <c r="C336" s="34"/>
      <c r="D336" s="35"/>
      <c r="E336" s="35"/>
      <c r="F336" s="36"/>
      <c r="G336" s="37"/>
      <c r="H336" s="37"/>
      <c r="I336" s="38"/>
      <c r="J336" s="38"/>
    </row>
  </sheetData>
  <mergeCells count="46">
    <mergeCell ref="B5:B32"/>
    <mergeCell ref="C201:C202"/>
    <mergeCell ref="C203:C204"/>
    <mergeCell ref="C5:C32"/>
    <mergeCell ref="C149:C154"/>
    <mergeCell ref="C145:C147"/>
    <mergeCell ref="C141:C143"/>
    <mergeCell ref="C134:C139"/>
    <mergeCell ref="C130:C132"/>
    <mergeCell ref="C123:C128"/>
    <mergeCell ref="C119:C121"/>
    <mergeCell ref="C109:C117"/>
    <mergeCell ref="C102:C107"/>
    <mergeCell ref="C95:C100"/>
    <mergeCell ref="C34:C42"/>
    <mergeCell ref="B149:B154"/>
    <mergeCell ref="C205:C206"/>
    <mergeCell ref="B156:B217"/>
    <mergeCell ref="C160:C190"/>
    <mergeCell ref="C207:C208"/>
    <mergeCell ref="C209:C210"/>
    <mergeCell ref="C215:C217"/>
    <mergeCell ref="C156:C159"/>
    <mergeCell ref="C191:C192"/>
    <mergeCell ref="C193:C194"/>
    <mergeCell ref="C195:C196"/>
    <mergeCell ref="C211:C212"/>
    <mergeCell ref="C213:C214"/>
    <mergeCell ref="C197:C198"/>
    <mergeCell ref="C199:C200"/>
    <mergeCell ref="B145:B147"/>
    <mergeCell ref="B141:B143"/>
    <mergeCell ref="B134:B139"/>
    <mergeCell ref="B130:B132"/>
    <mergeCell ref="B85:B93"/>
    <mergeCell ref="B34:B42"/>
    <mergeCell ref="B123:B128"/>
    <mergeCell ref="B119:B121"/>
    <mergeCell ref="B109:B117"/>
    <mergeCell ref="B102:B107"/>
    <mergeCell ref="B95:B100"/>
    <mergeCell ref="C85:C93"/>
    <mergeCell ref="C63:C83"/>
    <mergeCell ref="C44:C61"/>
    <mergeCell ref="B63:B83"/>
    <mergeCell ref="B44:B61"/>
  </mergeCells>
  <phoneticPr fontId="2" type="noConversion"/>
  <conditionalFormatting sqref="F1:F219 F223:F1048576">
    <cfRule type="containsText" dxfId="0" priority="1" operator="containsText" text="pack">
      <formula>NOT(ISERROR(SEARCH("pack",F1)))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2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30125fc-ebc8-4455-853d-07b0b4f9bddd">
      <Terms xmlns="http://schemas.microsoft.com/office/infopath/2007/PartnerControls"/>
    </lcf76f155ced4ddcb4097134ff3c332f>
    <TaxCatchAll xmlns="96ca9473-28de-45f3-ac64-0ada85afc80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40C93064EE90F45943BFE6320769283" ma:contentTypeVersion="13" ma:contentTypeDescription="Crie um novo documento." ma:contentTypeScope="" ma:versionID="3223c550d176bb031c76e8bf4de2047d">
  <xsd:schema xmlns:xsd="http://www.w3.org/2001/XMLSchema" xmlns:xs="http://www.w3.org/2001/XMLSchema" xmlns:p="http://schemas.microsoft.com/office/2006/metadata/properties" xmlns:ns2="730125fc-ebc8-4455-853d-07b0b4f9bddd" xmlns:ns3="96ca9473-28de-45f3-ac64-0ada85afc80b" targetNamespace="http://schemas.microsoft.com/office/2006/metadata/properties" ma:root="true" ma:fieldsID="055a732125ab2a621b8e78cc45734b9c" ns2:_="" ns3:_="">
    <xsd:import namespace="730125fc-ebc8-4455-853d-07b0b4f9bddd"/>
    <xsd:import namespace="96ca9473-28de-45f3-ac64-0ada85afc8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Billing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0125fc-ebc8-4455-853d-07b0b4f9bd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15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17" nillable="true" ma:taxonomy="true" ma:internalName="lcf76f155ced4ddcb4097134ff3c332f" ma:taxonomyFieldName="MediaServiceImageTags" ma:displayName="Marcações de imagem" ma:readOnly="false" ma:fieldId="{5cf76f15-5ced-4ddc-b409-7134ff3c332f}" ma:taxonomyMulti="true" ma:sspId="2dab9438-f903-450b-a158-c86bb4a35d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ca9473-28de-45f3-ac64-0ada85afc80b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d4aaf37c-cdf0-4b77-864e-631dcaeba1bb}" ma:internalName="TaxCatchAll" ma:showField="CatchAllData" ma:web="96ca9473-28de-45f3-ac64-0ada85afc8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B8B8D6-A314-4EC1-B01E-3E824D7B8C7A}"/>
</file>

<file path=customXml/itemProps2.xml><?xml version="1.0" encoding="utf-8"?>
<ds:datastoreItem xmlns:ds="http://schemas.openxmlformats.org/officeDocument/2006/customXml" ds:itemID="{04B4B698-9402-4DBA-AF07-3F1D19987730}"/>
</file>

<file path=customXml/itemProps3.xml><?xml version="1.0" encoding="utf-8"?>
<ds:datastoreItem xmlns:ds="http://schemas.openxmlformats.org/officeDocument/2006/customXml" ds:itemID="{A4543FA2-228D-4E8A-9D74-FC343527DB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Bruno Volsi</dc:creator>
  <cp:keywords/>
  <dc:description/>
  <cp:lastModifiedBy>Guilherme Martins Pellegrini</cp:lastModifiedBy>
  <cp:revision/>
  <dcterms:created xsi:type="dcterms:W3CDTF">2025-04-10T17:03:56Z</dcterms:created>
  <dcterms:modified xsi:type="dcterms:W3CDTF">2025-09-19T13:27:29Z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0x010100E40C93064EE90F45943BFE6320769283</vt:lpwstr>
  </property>
  <property fmtid="{D5CDD505-2E9C-101B-9397-08002B2CF9AE}" pid="3" name="MediaServiceImageTags">
    <vt:lpwstr/>
  </property>
</Properties>
</file>